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7月月度采购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<sst xmlns="http://schemas.openxmlformats.org/spreadsheetml/2006/main" count="3311" uniqueCount="1017">
  <si>
    <t>附件：</t>
  </si>
  <si>
    <t>微矿集团2025年7月月度采购成交公示一览表</t>
  </si>
  <si>
    <t>集团采购供应部</t>
  </si>
  <si>
    <t>序号</t>
  </si>
  <si>
    <t>时间</t>
  </si>
  <si>
    <t>申报单位</t>
  </si>
  <si>
    <t>物质名称</t>
  </si>
  <si>
    <t>规格型号</t>
  </si>
  <si>
    <t>品牌/厂家</t>
  </si>
  <si>
    <t>单位</t>
  </si>
  <si>
    <t>数量</t>
  </si>
  <si>
    <t>成交公司</t>
  </si>
  <si>
    <t>单价</t>
  </si>
  <si>
    <t>金额</t>
  </si>
  <si>
    <t>用料单位</t>
  </si>
  <si>
    <t>备注</t>
  </si>
  <si>
    <t>永胜煤矿</t>
  </si>
  <si>
    <t>12KV绝缘手套</t>
  </si>
  <si>
    <t>验证电压20KV</t>
  </si>
  <si>
    <t>双安科技天津有限公司</t>
  </si>
  <si>
    <t>副</t>
  </si>
  <si>
    <t>山东江宏机械设备有限公司</t>
  </si>
  <si>
    <t>机电工区</t>
  </si>
  <si>
    <t>更换过期手套</t>
  </si>
  <si>
    <t>ABB接触器</t>
  </si>
  <si>
    <t>A370D-30-110V</t>
  </si>
  <si>
    <t>ABB</t>
  </si>
  <si>
    <t>个</t>
  </si>
  <si>
    <t>沧州中亿电气设备有限公司</t>
  </si>
  <si>
    <t>空调机组</t>
  </si>
  <si>
    <t>崔庄煤矿</t>
  </si>
  <si>
    <t>AB胶</t>
  </si>
  <si>
    <t>盒</t>
  </si>
  <si>
    <t>机修厂</t>
  </si>
  <si>
    <t>10套安装标志牌</t>
  </si>
  <si>
    <t>BUC手动阀</t>
  </si>
  <si>
    <t>8mm</t>
  </si>
  <si>
    <t>枣庄龙达力矿用设备有限公司</t>
  </si>
  <si>
    <t>运搬</t>
  </si>
  <si>
    <t>道岔气源</t>
  </si>
  <si>
    <t>10mm</t>
  </si>
  <si>
    <t>12mm</t>
  </si>
  <si>
    <t>DTL80/40皮带制动轮</t>
  </si>
  <si>
    <t>BYWZF5-315</t>
  </si>
  <si>
    <t>山东长力煤矿有限公司</t>
  </si>
  <si>
    <t>综掘</t>
  </si>
  <si>
    <t>精密制造</t>
  </si>
  <si>
    <t>DT铜线鼻子</t>
  </si>
  <si>
    <t>16²</t>
  </si>
  <si>
    <t>济宁弘巨商贸有限公司</t>
  </si>
  <si>
    <t>内线组</t>
  </si>
  <si>
    <t>开关接地极用</t>
  </si>
  <si>
    <t>H4S割刀刀片</t>
  </si>
  <si>
    <t>杭州宏力（虎王）</t>
  </si>
  <si>
    <t>片</t>
  </si>
  <si>
    <t>井下切割钢管</t>
  </si>
  <si>
    <t>H6S割刀刀片</t>
  </si>
  <si>
    <t>欢城煤矿</t>
  </si>
  <si>
    <t>IC卡</t>
  </si>
  <si>
    <t>徐州宏远</t>
  </si>
  <si>
    <t>济宁厚成商贸有限公司</t>
  </si>
  <si>
    <t>通防科</t>
  </si>
  <si>
    <t>带自粘贴</t>
  </si>
  <si>
    <t>KT-1时间继电器</t>
  </si>
  <si>
    <t>AH3-2-60S</t>
  </si>
  <si>
    <t>AC 110V空调机组</t>
  </si>
  <si>
    <t>LED照明灯</t>
  </si>
  <si>
    <t>GY570FG100/220</t>
  </si>
  <si>
    <t>运搬工区</t>
  </si>
  <si>
    <t>O型圈</t>
  </si>
  <si>
    <t>15*2.4</t>
  </si>
  <si>
    <t>微山岳峰商贸有限公司</t>
  </si>
  <si>
    <t>掘一</t>
  </si>
  <si>
    <t>24*2.4</t>
  </si>
  <si>
    <t>PE气线</t>
  </si>
  <si>
    <t>φ12</t>
  </si>
  <si>
    <t>米</t>
  </si>
  <si>
    <t>司控道岔维修用</t>
  </si>
  <si>
    <t>安全带</t>
  </si>
  <si>
    <t>高空</t>
  </si>
  <si>
    <t>筑强</t>
  </si>
  <si>
    <t>条</t>
  </si>
  <si>
    <t>伸展长3米双大钩/快插版</t>
  </si>
  <si>
    <t>巷修</t>
  </si>
  <si>
    <t>岸电插头</t>
  </si>
  <si>
    <t>CTM3-4/63A</t>
  </si>
  <si>
    <t>兆友</t>
  </si>
  <si>
    <t>销售科</t>
  </si>
  <si>
    <t>CTM3-4/125A</t>
  </si>
  <si>
    <t>保赐利螺丝松动剂</t>
  </si>
  <si>
    <t>B-1165 (400ml)</t>
  </si>
  <si>
    <t>瓶</t>
  </si>
  <si>
    <t>掘三工区</t>
  </si>
  <si>
    <t>保护嘴</t>
  </si>
  <si>
    <t>Ф0.8</t>
  </si>
  <si>
    <t>托辊车间</t>
  </si>
  <si>
    <t>本安红外激光测距仪</t>
  </si>
  <si>
    <t>YHJ-100J</t>
  </si>
  <si>
    <t>微山毅恒源商贸有限公司</t>
  </si>
  <si>
    <t>钻机队</t>
  </si>
  <si>
    <t>变径管节</t>
  </si>
  <si>
    <t>DN89-108</t>
  </si>
  <si>
    <t>沧州匠恒管道有限公司</t>
  </si>
  <si>
    <t>变色硅胶</t>
  </si>
  <si>
    <t>500g/瓶</t>
  </si>
  <si>
    <t>皮一</t>
  </si>
  <si>
    <t>30盒</t>
  </si>
  <si>
    <t>标签牌</t>
  </si>
  <si>
    <t>8.8*10cm</t>
  </si>
  <si>
    <t>供应科</t>
  </si>
  <si>
    <t>四轮四磁，白色</t>
  </si>
  <si>
    <t>拨链器</t>
  </si>
  <si>
    <t>IST0106</t>
  </si>
  <si>
    <t>玻璃保险</t>
  </si>
  <si>
    <t>380V/10A/3CM</t>
  </si>
  <si>
    <t>太阳能用</t>
  </si>
  <si>
    <t>不锈钢喷漆壶</t>
  </si>
  <si>
    <t>PQ6</t>
  </si>
  <si>
    <t>套</t>
  </si>
  <si>
    <t>除锈刷漆</t>
  </si>
  <si>
    <t>不锈钢铅坠</t>
  </si>
  <si>
    <t>30mm</t>
  </si>
  <si>
    <t>不锈钢外丝直通接头</t>
  </si>
  <si>
    <t>A型½</t>
  </si>
  <si>
    <t>不锈钢牙距尺</t>
  </si>
  <si>
    <t>公制60°英制55°58片螺纹规</t>
  </si>
  <si>
    <t>把</t>
  </si>
  <si>
    <t>滕州顺成五金交电化工有限公司</t>
  </si>
  <si>
    <t>维修用</t>
  </si>
  <si>
    <t>多种经营</t>
  </si>
  <si>
    <t>藏青色纽扣</t>
  </si>
  <si>
    <t>直径2cm 
100个/包</t>
  </si>
  <si>
    <t>包</t>
  </si>
  <si>
    <t>被服加工车间</t>
  </si>
  <si>
    <t>槽钢</t>
  </si>
  <si>
    <t>[10</t>
  </si>
  <si>
    <t>20根</t>
  </si>
  <si>
    <t>泰安市瑞事达钢材有限公司</t>
  </si>
  <si>
    <t>加工用.以实际送货吨位结算</t>
  </si>
  <si>
    <t>[12</t>
  </si>
  <si>
    <t>叉梯</t>
  </si>
  <si>
    <t>2.5米</t>
  </si>
  <si>
    <t>总务科</t>
  </si>
  <si>
    <t>折叠铝合金人字梯 全加固</t>
  </si>
  <si>
    <t>1.5米</t>
  </si>
  <si>
    <t>柴油</t>
  </si>
  <si>
    <t>0#-10#</t>
  </si>
  <si>
    <t>千克</t>
  </si>
  <si>
    <t>微山县付村前寨加油站</t>
  </si>
  <si>
    <t>0#</t>
  </si>
  <si>
    <t>超速保护器</t>
  </si>
  <si>
    <t>BTS40</t>
  </si>
  <si>
    <t>北京双泰气动设备有限公司</t>
  </si>
  <si>
    <t>台</t>
  </si>
  <si>
    <t>山东省儒贤机电设备有限公司</t>
  </si>
  <si>
    <t>综机科</t>
  </si>
  <si>
    <t>气动单轨吊配件</t>
  </si>
  <si>
    <t>齿轨</t>
  </si>
  <si>
    <t>Ø25*5</t>
  </si>
  <si>
    <t>山东综机采煤机销售有限公司</t>
  </si>
  <si>
    <t>采二工区</t>
  </si>
  <si>
    <t>抽水过滤网</t>
  </si>
  <si>
    <t>现场落实</t>
  </si>
  <si>
    <t>串条</t>
  </si>
  <si>
    <t>800mm-1000mm</t>
  </si>
  <si>
    <t>根</t>
  </si>
  <si>
    <t>800mm</t>
  </si>
  <si>
    <t>锤扳套装</t>
  </si>
  <si>
    <t>22+298</t>
  </si>
  <si>
    <t>东成</t>
  </si>
  <si>
    <t>SDS快换接头/无极调速/无刷/各含两电一充6.0AH/含套筒17.19.20.22.24各1圆柄钻头6.8.10.12.14各2含钻夹头</t>
  </si>
  <si>
    <t>打印机</t>
  </si>
  <si>
    <t>M7105DN    A4黑白激光多功能一体机 自动双面打印网络打印</t>
  </si>
  <si>
    <t>奔图</t>
  </si>
  <si>
    <t>枣庄臻泰商贸有限公司</t>
  </si>
  <si>
    <t>呆口扳手</t>
  </si>
  <si>
    <t>22-24</t>
  </si>
  <si>
    <t>得力</t>
  </si>
  <si>
    <t>30-32</t>
  </si>
  <si>
    <t>带铁</t>
  </si>
  <si>
    <t>5*50</t>
  </si>
  <si>
    <t>50根</t>
  </si>
  <si>
    <t>单轨吊重轨</t>
  </si>
  <si>
    <t>1140V-2.4米/根</t>
  </si>
  <si>
    <t>机电科</t>
  </si>
  <si>
    <t>每根均可安装斜拉链配M20*100螺栓12.9级含防松螺母六套 M20*180螺栓8.8级含防松螺母 1套 详见实物</t>
  </si>
  <si>
    <t>弹垫</t>
  </si>
  <si>
    <t>ф20</t>
  </si>
  <si>
    <t>8.8级</t>
  </si>
  <si>
    <t>ф16</t>
  </si>
  <si>
    <t>机厂</t>
  </si>
  <si>
    <t>ф12</t>
  </si>
  <si>
    <t>Φ30 8.8级</t>
  </si>
  <si>
    <t>ф6</t>
  </si>
  <si>
    <t>ф8</t>
  </si>
  <si>
    <t>ф10</t>
  </si>
  <si>
    <t>氮气防爆连接管</t>
  </si>
  <si>
    <t>不锈钢/弹簧/DN</t>
  </si>
  <si>
    <t>有样品</t>
  </si>
  <si>
    <t>LNG区</t>
  </si>
  <si>
    <t>档销</t>
  </si>
  <si>
    <r>
      <rPr>
        <sz val="11"/>
        <color rgb="FF000000"/>
        <rFont val="微软雅黑"/>
        <charset val="134"/>
      </rPr>
      <t>Ø18</t>
    </r>
    <r>
      <rPr>
        <sz val="11"/>
        <color indexed="8"/>
        <rFont val="宋体"/>
        <charset val="134"/>
      </rPr>
      <t xml:space="preserve">*250mm
</t>
    </r>
    <r>
      <rPr>
        <sz val="11"/>
        <color rgb="FF000000"/>
        <rFont val="微软雅黑"/>
        <charset val="134"/>
      </rPr>
      <t>（热处理）</t>
    </r>
  </si>
  <si>
    <t>宁夏奔牛</t>
  </si>
  <si>
    <t>导电咀</t>
  </si>
  <si>
    <t>电磁阀</t>
  </si>
  <si>
    <t>DFB-20/10   127V</t>
  </si>
  <si>
    <t>电动扳手</t>
  </si>
  <si>
    <t>DCPB488E</t>
  </si>
  <si>
    <t>2电1充6.0</t>
  </si>
  <si>
    <t>电焊镜片</t>
  </si>
  <si>
    <t>白色</t>
  </si>
  <si>
    <t>电焊组</t>
  </si>
  <si>
    <t>电机车触头分流片</t>
  </si>
  <si>
    <t>60mm长，42mm单孔</t>
  </si>
  <si>
    <t>8T电机车</t>
  </si>
  <si>
    <t>电机车斩波换向轴</t>
  </si>
  <si>
    <t>电机机侧联轴器</t>
  </si>
  <si>
    <t>26JT01-1</t>
  </si>
  <si>
    <t>莱芜万方煤机机械有限公司</t>
  </si>
  <si>
    <t>电缆</t>
  </si>
  <si>
    <t>MYQ4*1.5</t>
  </si>
  <si>
    <t>济宁金翊机械制造有限公司</t>
  </si>
  <si>
    <t>掘二工区</t>
  </si>
  <si>
    <t>MYQ-0.3/0.5KV 4*1.5</t>
  </si>
  <si>
    <t>MYQ4*2.5</t>
  </si>
  <si>
    <t>MYQ-0.3/0.5KV4*2.5</t>
  </si>
  <si>
    <t>电缆标识牌</t>
  </si>
  <si>
    <t>PVC标志牌</t>
  </si>
  <si>
    <t>电气施工</t>
  </si>
  <si>
    <t>电力接地宽胶带</t>
  </si>
  <si>
    <t>黄绿双色反光</t>
  </si>
  <si>
    <t>盘</t>
  </si>
  <si>
    <t>配电室</t>
  </si>
  <si>
    <t>电流表</t>
  </si>
  <si>
    <t>SD80-UI3Z精度0.5倍率380v 200A/5A</t>
  </si>
  <si>
    <t>上海盛善</t>
  </si>
  <si>
    <t>块</t>
  </si>
  <si>
    <t>信号室开关柜</t>
  </si>
  <si>
    <t>电脑</t>
  </si>
  <si>
    <t>UNIS D3890 G2  KX-U6780A/16GB/512GB SSD/3.5寸硬盘扩展组件/Arise1020 2G/200W/None WiFi/DVDRW/UOS TRIAL/3Y NBD/10L/B245F-23.8</t>
  </si>
  <si>
    <t>紫光</t>
  </si>
  <si>
    <t>吊带</t>
  </si>
  <si>
    <t>10T6m</t>
  </si>
  <si>
    <t>6m/根</t>
  </si>
  <si>
    <t>调压阀</t>
  </si>
  <si>
    <t>KC-04½</t>
  </si>
  <si>
    <t>安全门配接头</t>
  </si>
  <si>
    <t>订扣机</t>
  </si>
  <si>
    <t>8~10</t>
  </si>
  <si>
    <t>皮一工区</t>
  </si>
  <si>
    <t>定位钳</t>
  </si>
  <si>
    <t>堵</t>
  </si>
  <si>
    <t>DN25</t>
  </si>
  <si>
    <t>山东铂森贸易有限公司</t>
  </si>
  <si>
    <t>DN16  不锈钢</t>
  </si>
  <si>
    <t>DN13   不锈钢</t>
  </si>
  <si>
    <t>堵头</t>
  </si>
  <si>
    <t>φ25</t>
  </si>
  <si>
    <t>镀锌螺母</t>
  </si>
  <si>
    <t>Φ12</t>
  </si>
  <si>
    <t>8.8级镀锌防止退垫螺母</t>
  </si>
  <si>
    <t>镀锌膨胀螺栓</t>
  </si>
  <si>
    <t>10*80</t>
  </si>
  <si>
    <t>安装自动风门用 300套</t>
  </si>
  <si>
    <t>10*150</t>
  </si>
  <si>
    <t>安装自动风门用 100套</t>
  </si>
  <si>
    <t>镀锌圆头鹅颈螺栓</t>
  </si>
  <si>
    <t>M12*65</t>
  </si>
  <si>
    <t>8.8级镀锌圆头鹅颈螺栓</t>
  </si>
  <si>
    <t>断路器</t>
  </si>
  <si>
    <t>DZ47s/3P D50</t>
  </si>
  <si>
    <t>德力西</t>
  </si>
  <si>
    <t>多功能剪断器</t>
  </si>
  <si>
    <t>GQK-320</t>
  </si>
  <si>
    <t>北京巧力</t>
  </si>
  <si>
    <t>山东瑞合装备科技有限公司</t>
  </si>
  <si>
    <t>剪锚杆</t>
  </si>
  <si>
    <t>多功能数显测电笔</t>
  </si>
  <si>
    <t>R289/12V-400V铬钒钢两用批头</t>
  </si>
  <si>
    <t>支</t>
  </si>
  <si>
    <t>二层钢丝编织不锈钢软管L＝850</t>
  </si>
  <si>
    <t>1021805065</t>
  </si>
  <si>
    <t>枣庄新远大</t>
  </si>
  <si>
    <t>件</t>
  </si>
  <si>
    <t>二极管</t>
  </si>
  <si>
    <t>法兰截止阀</t>
  </si>
  <si>
    <t>φ80</t>
  </si>
  <si>
    <t>压力40KG</t>
  </si>
  <si>
    <t>法兰止回阀</t>
  </si>
  <si>
    <t>φ125</t>
  </si>
  <si>
    <t>凡士林</t>
  </si>
  <si>
    <t>500g</t>
  </si>
  <si>
    <t>耐高温</t>
  </si>
  <si>
    <t>防爆电动球阀</t>
  </si>
  <si>
    <t>DN25PN16</t>
  </si>
  <si>
    <t>山东中煤电气</t>
  </si>
  <si>
    <t>不锈钢矿用用本安型</t>
  </si>
  <si>
    <t>防爆电机</t>
  </si>
  <si>
    <t>YBB-11-4/11kW 660V/1140V</t>
  </si>
  <si>
    <t>山东华赫矿山机械有限公司</t>
  </si>
  <si>
    <t>防飞注油阀体</t>
  </si>
  <si>
    <t>修三用阀用</t>
  </si>
  <si>
    <t>防火泥</t>
  </si>
  <si>
    <t>防跑偏轮</t>
  </si>
  <si>
    <t>防晒网</t>
  </si>
  <si>
    <t>5m*20m</t>
  </si>
  <si>
    <t>张</t>
  </si>
  <si>
    <t>防水胶带</t>
  </si>
  <si>
    <t>黄绿双色</t>
  </si>
  <si>
    <t>五色均分</t>
  </si>
  <si>
    <t>防松螺母</t>
  </si>
  <si>
    <t>M20</t>
  </si>
  <si>
    <t>12.9级</t>
  </si>
  <si>
    <t>防脱卡扣装置</t>
  </si>
  <si>
    <t>5T</t>
  </si>
  <si>
    <t>采一工区</t>
  </si>
  <si>
    <t>3T</t>
  </si>
  <si>
    <t>风动张拉机具</t>
  </si>
  <si>
    <t>MQ18-200/60</t>
  </si>
  <si>
    <t>常州科鼎</t>
  </si>
  <si>
    <t>风镐</t>
  </si>
  <si>
    <t>G10</t>
  </si>
  <si>
    <t>山东德硕信息技术服务有限公司</t>
  </si>
  <si>
    <t>G20</t>
  </si>
  <si>
    <t>开山</t>
  </si>
  <si>
    <t>风镐钎子</t>
  </si>
  <si>
    <t>扁头</t>
  </si>
  <si>
    <t>风水管异径直通</t>
  </si>
  <si>
    <t>108-19</t>
  </si>
  <si>
    <t>89-19</t>
  </si>
  <si>
    <t>108/KJ25</t>
  </si>
  <si>
    <t>108/KJ10</t>
  </si>
  <si>
    <t>89/KJ25</t>
  </si>
  <si>
    <t>89/KJ10</t>
  </si>
  <si>
    <t>风速传感器</t>
  </si>
  <si>
    <t>GFY15X</t>
  </si>
  <si>
    <t>三正集团</t>
  </si>
  <si>
    <t>巷修工区</t>
  </si>
  <si>
    <t>主通风机风道流量检测</t>
  </si>
  <si>
    <t>风钻</t>
  </si>
  <si>
    <t>YT28</t>
  </si>
  <si>
    <t>掘一工区</t>
  </si>
  <si>
    <t>负荷销子</t>
  </si>
  <si>
    <t>40T</t>
  </si>
  <si>
    <t>复合膜</t>
  </si>
  <si>
    <t>5*150</t>
  </si>
  <si>
    <t>公斤</t>
  </si>
  <si>
    <t>支护加工车间</t>
  </si>
  <si>
    <t>钢板</t>
  </si>
  <si>
    <t>∫1.5</t>
  </si>
  <si>
    <t>80张</t>
  </si>
  <si>
    <t>钢管</t>
  </si>
  <si>
    <t>4"</t>
  </si>
  <si>
    <t>30根</t>
  </si>
  <si>
    <t>6"</t>
  </si>
  <si>
    <t>钢筋梯</t>
  </si>
  <si>
    <t>5600mm*72mm*12mm</t>
  </si>
  <si>
    <t>微山县鑫瑞矿山机械制造有限公司</t>
  </si>
  <si>
    <t>生产科</t>
  </si>
  <si>
    <t>2900mm*68mm*8mm</t>
  </si>
  <si>
    <t>3200*68*8mm孔距950mm</t>
  </si>
  <si>
    <t>4000mm*72mm*12mm</t>
  </si>
  <si>
    <t>架</t>
  </si>
  <si>
    <t>钢丝编织液压油管总成</t>
  </si>
  <si>
    <r>
      <rPr>
        <sz val="12"/>
        <color rgb="FF000000"/>
        <rFont val="宋体"/>
        <charset val="134"/>
      </rPr>
      <t>A型½</t>
    </r>
    <r>
      <rPr>
        <sz val="12"/>
        <color rgb="FF000000"/>
        <rFont val="宋体"/>
        <charset val="134"/>
      </rPr>
      <t xml:space="preserve">   </t>
    </r>
    <r>
      <rPr>
        <sz val="12"/>
        <color rgb="FF000000"/>
        <rFont val="宋体"/>
        <charset val="134"/>
      </rPr>
      <t>DN13≥35MPa 5米</t>
    </r>
  </si>
  <si>
    <t>液压站用</t>
  </si>
  <si>
    <r>
      <rPr>
        <sz val="12"/>
        <color rgb="FF000000"/>
        <rFont val="宋体"/>
        <charset val="134"/>
      </rPr>
      <t>A型½</t>
    </r>
    <r>
      <rPr>
        <sz val="12"/>
        <color rgb="FF000000"/>
        <rFont val="宋体"/>
        <charset val="134"/>
      </rPr>
      <t xml:space="preserve">   </t>
    </r>
    <r>
      <rPr>
        <sz val="12"/>
        <color rgb="FF000000"/>
        <rFont val="宋体"/>
        <charset val="134"/>
      </rPr>
      <t>DN13≥35MPa 10米</t>
    </r>
  </si>
  <si>
    <t>高低温润滑脂</t>
  </si>
  <si>
    <t>7017-1B（2号）</t>
  </si>
  <si>
    <t>长城</t>
  </si>
  <si>
    <t>kg</t>
  </si>
  <si>
    <t>上海顶郝润滑油有限公司</t>
  </si>
  <si>
    <t>通风机注油</t>
  </si>
  <si>
    <t>高水基盘根</t>
  </si>
  <si>
    <t>16mm</t>
  </si>
  <si>
    <t>高温润滑油</t>
  </si>
  <si>
    <t>HP-P</t>
  </si>
  <si>
    <t>昆仑</t>
  </si>
  <si>
    <t>高压胶管</t>
  </si>
  <si>
    <t>2-φ10*5m</t>
  </si>
  <si>
    <t>φ25*5m</t>
  </si>
  <si>
    <t>φ19*20m</t>
  </si>
  <si>
    <t>Φ108*10米</t>
  </si>
  <si>
    <t>φ89-2-16MPA-10000</t>
  </si>
  <si>
    <t>KJ19*25M</t>
  </si>
  <si>
    <t>皮带工区</t>
  </si>
  <si>
    <t>灭尘</t>
  </si>
  <si>
    <t>高压冷缩中间接头</t>
  </si>
  <si>
    <t>8.7/15KV 
25-50mm²</t>
  </si>
  <si>
    <t>太平洋电缆附件公司</t>
  </si>
  <si>
    <t>高压水管</t>
  </si>
  <si>
    <t>HM.01-20</t>
  </si>
  <si>
    <t>南京华煤</t>
  </si>
  <si>
    <t>修130/2.75II型锚杆钻机   HM-20</t>
  </si>
  <si>
    <t>高压验电笔</t>
  </si>
  <si>
    <t>国昊电力</t>
  </si>
  <si>
    <t>GDY-1</t>
  </si>
  <si>
    <t>割嘴</t>
  </si>
  <si>
    <t>2#</t>
  </si>
  <si>
    <t>工业齿轮油</t>
  </si>
  <si>
    <t>320#</t>
  </si>
  <si>
    <t>统一</t>
  </si>
  <si>
    <t>170kg/桶</t>
  </si>
  <si>
    <t>供风涂塑管三通</t>
  </si>
  <si>
    <t>DN108/黄色</t>
  </si>
  <si>
    <t>直通旁通DN108</t>
  </si>
  <si>
    <t>供水涂塑管三通</t>
  </si>
  <si>
    <t>DN108/蓝色</t>
  </si>
  <si>
    <t>沟槽式三通</t>
  </si>
  <si>
    <t>4寸变10#</t>
  </si>
  <si>
    <t>涂塑钢管专用</t>
  </si>
  <si>
    <t>4寸变19#</t>
  </si>
  <si>
    <t>骨架油封</t>
  </si>
  <si>
    <t>55*80*12</t>
  </si>
  <si>
    <t>修40T皮带减速机</t>
  </si>
  <si>
    <t>60*85*12</t>
  </si>
  <si>
    <t>120*150*14</t>
  </si>
  <si>
    <t>修40T刮板机</t>
  </si>
  <si>
    <t>150*180*15</t>
  </si>
  <si>
    <t>70*95*12</t>
  </si>
  <si>
    <t>主副井绞车</t>
  </si>
  <si>
    <t>固化剂</t>
  </si>
  <si>
    <t>刮板</t>
  </si>
  <si>
    <t>SGZ630-220</t>
  </si>
  <si>
    <t>刮板机分链器</t>
  </si>
  <si>
    <t>2BQ2205</t>
  </si>
  <si>
    <t>山东矿机集团有限公司</t>
  </si>
  <si>
    <t>付</t>
  </si>
  <si>
    <t>采一</t>
  </si>
  <si>
    <t>刮板机护板</t>
  </si>
  <si>
    <t>1SB22203A</t>
  </si>
  <si>
    <t>管钳</t>
  </si>
  <si>
    <t>450mm</t>
  </si>
  <si>
    <t>卡夫威尔</t>
  </si>
  <si>
    <t>18寸</t>
  </si>
  <si>
    <t>300mm</t>
  </si>
  <si>
    <t>12寸</t>
  </si>
  <si>
    <t>1200mm</t>
  </si>
  <si>
    <t>48寸</t>
  </si>
  <si>
    <t>滚筒</t>
  </si>
  <si>
    <t>800（带轴瓦座挂胶）</t>
  </si>
  <si>
    <t>过滤网</t>
  </si>
  <si>
    <t>BRW200乳化泵用</t>
  </si>
  <si>
    <t>焊管</t>
  </si>
  <si>
    <t>6分</t>
  </si>
  <si>
    <t>热力公司</t>
  </si>
  <si>
    <t>焊接弯头</t>
  </si>
  <si>
    <t>DN200</t>
  </si>
  <si>
    <t>安装工区</t>
  </si>
  <si>
    <t>黑漆</t>
  </si>
  <si>
    <t>齐鲁牌</t>
  </si>
  <si>
    <t>15KG/桶</t>
  </si>
  <si>
    <t>黑色缝纫机线</t>
  </si>
  <si>
    <t>柳青牌</t>
  </si>
  <si>
    <t>轴</t>
  </si>
  <si>
    <t>黑色透明胶带</t>
  </si>
  <si>
    <t>宽70mm  长65米</t>
  </si>
  <si>
    <t>卷</t>
  </si>
  <si>
    <t>横梁</t>
  </si>
  <si>
    <t>红外二氧化碳检测仪</t>
  </si>
  <si>
    <t>CRG5H</t>
  </si>
  <si>
    <t>便携式二氧化碳测定器</t>
  </si>
  <si>
    <t>护板</t>
  </si>
  <si>
    <t>CZ2TY01</t>
  </si>
  <si>
    <t>莱芜万方</t>
  </si>
  <si>
    <t>花兰螺丝</t>
  </si>
  <si>
    <t>M18</t>
  </si>
  <si>
    <t>花篮螺丝</t>
  </si>
  <si>
    <t>M30*450</t>
  </si>
  <si>
    <t>滑套座</t>
  </si>
  <si>
    <t>1T罐笼用</t>
  </si>
  <si>
    <t>微山诺泰</t>
  </si>
  <si>
    <t>微山程前商贸有限公司</t>
  </si>
  <si>
    <t>副井</t>
  </si>
  <si>
    <t>黄油</t>
  </si>
  <si>
    <t>长城2#</t>
  </si>
  <si>
    <t>桶</t>
  </si>
  <si>
    <r>
      <rPr>
        <sz val="11"/>
        <rFont val="宋体"/>
        <charset val="134"/>
      </rPr>
      <t>15kg/桶</t>
    </r>
    <r>
      <rPr>
        <sz val="11"/>
        <rFont val="宋体"/>
        <charset val="134"/>
      </rPr>
      <t xml:space="preserve"> </t>
    </r>
  </si>
  <si>
    <t>灰漆</t>
  </si>
  <si>
    <t>晨虹</t>
  </si>
  <si>
    <t>山东华赫矿山机电设备有限公司</t>
  </si>
  <si>
    <t>17kg/桶</t>
  </si>
  <si>
    <t>回油过滤</t>
  </si>
  <si>
    <t>1021806042</t>
  </si>
  <si>
    <t>锂电单轨吊配件</t>
  </si>
  <si>
    <t>活口扳手</t>
  </si>
  <si>
    <t>15寸</t>
  </si>
  <si>
    <t>机械密封</t>
  </si>
  <si>
    <t>109-25</t>
  </si>
  <si>
    <t>计量科</t>
  </si>
  <si>
    <t>6套</t>
  </si>
  <si>
    <t>减速机</t>
  </si>
  <si>
    <t>滕州市大陆矿山机械制造有限责任公司</t>
  </si>
  <si>
    <t>减速机侧联轴器</t>
  </si>
  <si>
    <t>26JT01-2</t>
  </si>
  <si>
    <t>交流接触器</t>
  </si>
  <si>
    <t>CJX2</t>
  </si>
  <si>
    <t>角铁</t>
  </si>
  <si>
    <t>∠4*40</t>
  </si>
  <si>
    <t>100根</t>
  </si>
  <si>
    <t>∠5*50</t>
  </si>
  <si>
    <t>∠7*70</t>
  </si>
  <si>
    <t>铰钳</t>
  </si>
  <si>
    <t>接近开关</t>
  </si>
  <si>
    <t>LJA18M-10D1，电压DC6-36V,数量：1Pc</t>
  </si>
  <si>
    <t>接线盒</t>
  </si>
  <si>
    <t>BHD2-25(A)-4</t>
  </si>
  <si>
    <t>金属缠绕垫</t>
  </si>
  <si>
    <t>∮108</t>
  </si>
  <si>
    <t>维修管路用</t>
  </si>
  <si>
    <t>∮50</t>
  </si>
  <si>
    <t>∮65</t>
  </si>
  <si>
    <t>紧链器</t>
  </si>
  <si>
    <t>IST0103A</t>
  </si>
  <si>
    <t>救生圈</t>
  </si>
  <si>
    <t>救生绳</t>
  </si>
  <si>
    <t>浮力绳10mm+30米配钩配环</t>
  </si>
  <si>
    <t>乐迪</t>
  </si>
  <si>
    <t>救生衣</t>
  </si>
  <si>
    <t>牛津布XXXL</t>
  </si>
  <si>
    <t>聚合氯化铝</t>
  </si>
  <si>
    <t>吨</t>
  </si>
  <si>
    <t>含量28%</t>
  </si>
  <si>
    <t>卡扣线</t>
  </si>
  <si>
    <t>开口铜鼻子</t>
  </si>
  <si>
    <t>50A</t>
  </si>
  <si>
    <t>抗磨液压油</t>
  </si>
  <si>
    <t>46#209L/桶</t>
  </si>
  <si>
    <t>卓力</t>
  </si>
  <si>
    <r>
      <rPr>
        <sz val="11"/>
        <color rgb="FF000000"/>
        <rFont val="宋体"/>
        <charset val="134"/>
      </rPr>
      <t>高清透明抗磨液压油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L-HM46</t>
    </r>
  </si>
  <si>
    <t>46#170kg/桶</t>
  </si>
  <si>
    <t>环球</t>
  </si>
  <si>
    <t>含运搬1桶主副井泵站</t>
  </si>
  <si>
    <t>空气滤清器</t>
  </si>
  <si>
    <t>M32*1.5</t>
  </si>
  <si>
    <t>机修组</t>
  </si>
  <si>
    <t>控制按钮</t>
  </si>
  <si>
    <t>BZA10-5/36-2</t>
  </si>
  <si>
    <t>快插U型卡（单轨吊主气管可调节快插接头）</t>
  </si>
  <si>
    <t>DQ50/0.5</t>
  </si>
  <si>
    <t>快接销</t>
  </si>
  <si>
    <t>22*86</t>
  </si>
  <si>
    <t>矿灯</t>
  </si>
  <si>
    <t>KL5.5LM©</t>
  </si>
  <si>
    <t>盏</t>
  </si>
  <si>
    <t>泊头佳州机电设备有限公司</t>
  </si>
  <si>
    <t>更换过期矿灯</t>
  </si>
  <si>
    <t>矿用本安电路用电缆连接器</t>
  </si>
  <si>
    <t>JHH2(A)两通</t>
  </si>
  <si>
    <t>JHH4(A)四通</t>
  </si>
  <si>
    <t>矿用本安型电动球阀</t>
  </si>
  <si>
    <t>DN50</t>
  </si>
  <si>
    <t>矿用本安型接近传感器</t>
  </si>
  <si>
    <t>GUC5</t>
  </si>
  <si>
    <t>泰安政昕</t>
  </si>
  <si>
    <t>泰安政昕电子科技有限公司</t>
  </si>
  <si>
    <t>矿用电缆</t>
  </si>
  <si>
    <t>MYQ4*1.5MM²</t>
  </si>
  <si>
    <t>井下巷道电缆更换含检测</t>
  </si>
  <si>
    <t>MYQ4*2.5MM²</t>
  </si>
  <si>
    <t>综合用含第三方检测</t>
  </si>
  <si>
    <t>矿用隔爆兼本安型断电器</t>
  </si>
  <si>
    <t>KDG1140(A)</t>
  </si>
  <si>
    <t>三恒科技</t>
  </si>
  <si>
    <t>江苏三恒科技股份有限公司</t>
  </si>
  <si>
    <t>矿用光纤接线盒</t>
  </si>
  <si>
    <t>24芯</t>
  </si>
  <si>
    <t>六班电气</t>
  </si>
  <si>
    <t>矿用气动风门</t>
  </si>
  <si>
    <t>宽2.0米，高2.65米</t>
  </si>
  <si>
    <t>山东融利源</t>
  </si>
  <si>
    <t>框架</t>
  </si>
  <si>
    <t>拉铆枪</t>
  </si>
  <si>
    <t>4#-5#</t>
  </si>
  <si>
    <t>双手拉铆枪</t>
  </si>
  <si>
    <t>蓝漆</t>
  </si>
  <si>
    <t>蓝色涂塑无缝钢管</t>
  </si>
  <si>
    <t>DN100*4mm*6m</t>
  </si>
  <si>
    <t>工作压力6MPa</t>
  </si>
  <si>
    <t>冷补胶</t>
  </si>
  <si>
    <t>组</t>
  </si>
  <si>
    <t>电缆冷补胶</t>
  </si>
  <si>
    <t>锂电池</t>
  </si>
  <si>
    <t>A7-40B1</t>
  </si>
  <si>
    <t>大艺</t>
  </si>
  <si>
    <t>锂电电锤</t>
  </si>
  <si>
    <t>DCZC04-24</t>
  </si>
  <si>
    <t>维修用6.0Ah两电一充</t>
  </si>
  <si>
    <t>锂电电动扳手</t>
  </si>
  <si>
    <t>DCPB488H2M</t>
  </si>
  <si>
    <t>锂电角磨机</t>
  </si>
  <si>
    <t>WOSM03-100S</t>
  </si>
  <si>
    <t>锂基脂</t>
  </si>
  <si>
    <t>3#</t>
  </si>
  <si>
    <t>袋装</t>
  </si>
  <si>
    <t>链接销</t>
  </si>
  <si>
    <r>
      <rPr>
        <sz val="11"/>
        <color rgb="FF000000"/>
        <rFont val="微软雅黑"/>
        <charset val="134"/>
      </rPr>
      <t>Ø</t>
    </r>
    <r>
      <rPr>
        <sz val="11"/>
        <color indexed="8"/>
        <rFont val="宋体"/>
        <charset val="134"/>
      </rPr>
      <t>42*210mm
（热处理）</t>
    </r>
  </si>
  <si>
    <t>链轮主件</t>
  </si>
  <si>
    <t>XGZ-08</t>
  </si>
  <si>
    <t>链轮组件</t>
  </si>
  <si>
    <t>螺母</t>
  </si>
  <si>
    <t>M16</t>
  </si>
  <si>
    <t>M12</t>
  </si>
  <si>
    <t>M6</t>
  </si>
  <si>
    <t>M8</t>
  </si>
  <si>
    <t>M10</t>
  </si>
  <si>
    <t>螺栓</t>
  </si>
  <si>
    <t>M30*105</t>
  </si>
  <si>
    <t>M30*80</t>
  </si>
  <si>
    <t>M12*40</t>
  </si>
  <si>
    <t>M12*50</t>
  </si>
  <si>
    <t>M16*50</t>
  </si>
  <si>
    <t>16*55  8.8级</t>
  </si>
  <si>
    <t>M16*60</t>
  </si>
  <si>
    <t>M16*65</t>
  </si>
  <si>
    <t>M16*75</t>
  </si>
  <si>
    <t>M20*100</t>
  </si>
  <si>
    <t>20*110    12.9级</t>
  </si>
  <si>
    <t>螺丝</t>
  </si>
  <si>
    <t>18*70</t>
  </si>
  <si>
    <t>16*60</t>
  </si>
  <si>
    <t>裸铜编织带接地线</t>
  </si>
  <si>
    <t>35平方</t>
  </si>
  <si>
    <t>35mm²</t>
  </si>
  <si>
    <t>绿色涂塑无缝钢管</t>
  </si>
  <si>
    <t>盲轴总成</t>
  </si>
  <si>
    <t>毛刷</t>
  </si>
  <si>
    <t>2CM</t>
  </si>
  <si>
    <t>综合用除锈刷漆</t>
  </si>
  <si>
    <t>5CM</t>
  </si>
  <si>
    <t>锚杆钢</t>
  </si>
  <si>
    <t>Φ18 335</t>
  </si>
  <si>
    <t>山东润鑫翔贸易有限公司</t>
  </si>
  <si>
    <t>Φ20 500</t>
  </si>
  <si>
    <t>济宁市润谷经贸有限公司</t>
  </si>
  <si>
    <t>梅花扳手</t>
  </si>
  <si>
    <t>梅花垫</t>
  </si>
  <si>
    <t>1021806086</t>
  </si>
  <si>
    <t>梅花开口两用扳手</t>
  </si>
  <si>
    <t>16件套（6-32）</t>
  </si>
  <si>
    <t>煤矿聚碳酸酯</t>
  </si>
  <si>
    <t>L5.2M,W2.3M,H1.2M</t>
  </si>
  <si>
    <t>带阻燃报告、抗静电报告、带煤安标志</t>
  </si>
  <si>
    <t>L4M,W2.4M,H1.2M</t>
  </si>
  <si>
    <t>煤矿聚碳酸酯
反光密闭栅栏</t>
  </si>
  <si>
    <t>1号密闭巷道宽2.8m，2号密闭巷道宽3.1m，3号密闭巷道宽3.0m，4号密闭巷道宽4.0m，5号密闭巷道宽3.3m，6号密闭巷道宽3.4m。</t>
  </si>
  <si>
    <t>带阻燃报告、抗静电报告、带煤安标志、模块化装配式每片宽1米、高1.8米、横杆截面60*25mm、竖杆截面60*16mm、格栅间距200mm*200mm，右侧留设1600mm*700mm门、白色</t>
  </si>
  <si>
    <t>煤矿用高浓度激光甲烷传感器</t>
  </si>
  <si>
    <t>GJG100J三恒煤矿高浓度激光甲烷传感器嵌入式软件V1.0</t>
  </si>
  <si>
    <t>江苏三恒</t>
  </si>
  <si>
    <t>煤矿用织物整芯阻燃输送带</t>
  </si>
  <si>
    <t>PVG1400S*1000mm</t>
  </si>
  <si>
    <t>枣庄金福莱克斯橡胶科技有限公司</t>
  </si>
  <si>
    <t>更换七采区(3上)运输上山胶带;集中运输上山备用</t>
  </si>
  <si>
    <t>美工刀</t>
  </si>
  <si>
    <t>美工刀片</t>
  </si>
  <si>
    <t>美纹纸胶带</t>
  </si>
  <si>
    <t>5CM*50M</t>
  </si>
  <si>
    <t>28米，大卷</t>
  </si>
  <si>
    <t>迷彩防水油布</t>
  </si>
  <si>
    <t>5*200米</t>
  </si>
  <si>
    <t>消防库</t>
  </si>
  <si>
    <t>密封圈</t>
  </si>
  <si>
    <t>外径103*内径22*厚47</t>
  </si>
  <si>
    <t>外径100*内径22*厚45</t>
  </si>
  <si>
    <t>外径97*内径22*厚45</t>
  </si>
  <si>
    <t>D89</t>
  </si>
  <si>
    <t>柔卡用</t>
  </si>
  <si>
    <t>D108</t>
  </si>
  <si>
    <t>棉纱</t>
  </si>
  <si>
    <t>纯棉</t>
  </si>
  <si>
    <t>灭火毯</t>
  </si>
  <si>
    <t>消防检查用</t>
  </si>
  <si>
    <t>模具</t>
  </si>
  <si>
    <t>磨光片</t>
  </si>
  <si>
    <t>φ100*6*16</t>
  </si>
  <si>
    <t>白鲨牌</t>
  </si>
  <si>
    <t>角磨片</t>
  </si>
  <si>
    <t>耐震压力表</t>
  </si>
  <si>
    <t>YN60，0-40MPa</t>
  </si>
  <si>
    <t>上下井口泵站</t>
  </si>
  <si>
    <t>内六方扳手</t>
  </si>
  <si>
    <t>Φ14</t>
  </si>
  <si>
    <t>内六角扳手</t>
  </si>
  <si>
    <t>17mm</t>
  </si>
  <si>
    <t>平/球型/11件套</t>
  </si>
  <si>
    <t>4#-19#</t>
  </si>
  <si>
    <t>内六角螺栓</t>
  </si>
  <si>
    <t>φ20*180/12.9级</t>
  </si>
  <si>
    <t>内外夹板</t>
  </si>
  <si>
    <t>内直通</t>
  </si>
  <si>
    <t>DN32</t>
  </si>
  <si>
    <t>DN32G</t>
  </si>
  <si>
    <t>DN12</t>
  </si>
  <si>
    <t>尼龙绳</t>
  </si>
  <si>
    <t>14#绿色</t>
  </si>
  <si>
    <t>下水泵用</t>
  </si>
  <si>
    <t>尼龙扎带</t>
  </si>
  <si>
    <t>6*300</t>
  </si>
  <si>
    <t>5*300</t>
  </si>
  <si>
    <t>8*300</t>
  </si>
  <si>
    <t>4*200</t>
  </si>
  <si>
    <t>调度室</t>
  </si>
  <si>
    <t>逆止器</t>
  </si>
  <si>
    <t>SJ-80/2*40</t>
  </si>
  <si>
    <t>炮钉枪</t>
  </si>
  <si>
    <t>T9900S</t>
  </si>
  <si>
    <t>南山</t>
  </si>
  <si>
    <t>配气阀总承</t>
  </si>
  <si>
    <t>烟台石油机械</t>
  </si>
  <si>
    <t>气动绞车用</t>
  </si>
  <si>
    <t>喷管</t>
  </si>
  <si>
    <t>微山龙工机械有限公司</t>
  </si>
  <si>
    <t>喷壶</t>
  </si>
  <si>
    <t>600ml （虹吸）</t>
  </si>
  <si>
    <t>喷枪后部</t>
  </si>
  <si>
    <t>含10直通</t>
  </si>
  <si>
    <t>膨胀螺丝</t>
  </si>
  <si>
    <t>12*100</t>
  </si>
  <si>
    <t>12*60</t>
  </si>
  <si>
    <t>皮带轮</t>
  </si>
  <si>
    <t>Φ355  两槽B型带</t>
  </si>
  <si>
    <t>平垫</t>
  </si>
  <si>
    <t>漆包线</t>
  </si>
  <si>
    <t>30KG/盘，修40KW电机</t>
  </si>
  <si>
    <t>企业级硬盘</t>
  </si>
  <si>
    <t>10T</t>
  </si>
  <si>
    <t>气动葫芦手阀控制组件</t>
  </si>
  <si>
    <t>北京双泰</t>
  </si>
  <si>
    <t>包含气管，丝头</t>
  </si>
  <si>
    <t>气动锚杆钻机</t>
  </si>
  <si>
    <t>MQT130/4.0</t>
  </si>
  <si>
    <t>墨隆</t>
  </si>
  <si>
    <t>气动喷漆枪</t>
  </si>
  <si>
    <t>PQ-2 容量1000ml</t>
  </si>
  <si>
    <t>气动执行器</t>
  </si>
  <si>
    <t>SC80*150-S</t>
  </si>
  <si>
    <t>气缸</t>
  </si>
  <si>
    <t>MODELUGC100×1600</t>
  </si>
  <si>
    <t>泊头佳洲机电设备有限公司</t>
  </si>
  <si>
    <t>气管</t>
  </si>
  <si>
    <t>PU12*8</t>
  </si>
  <si>
    <t>气管快速接头</t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</si>
  <si>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8</t>
    </r>
    <r>
      <rPr>
        <sz val="12"/>
        <rFont val="宋体"/>
        <charset val="134"/>
      </rPr>
      <t xml:space="preserve">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</si>
  <si>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10</t>
    </r>
    <r>
      <rPr>
        <sz val="12"/>
        <rFont val="宋体"/>
        <charset val="134"/>
      </rPr>
      <t xml:space="preserve">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</si>
  <si>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12</t>
    </r>
  </si>
  <si>
    <t>气管快速接头变节</t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</si>
  <si>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8变</t>
    </r>
    <r>
      <rPr>
        <sz val="12"/>
        <rFont val="Calibri"/>
        <charset val="0"/>
      </rPr>
      <t>φ</t>
    </r>
    <r>
      <rPr>
        <sz val="12"/>
        <rFont val="宋体"/>
        <charset val="134"/>
      </rPr>
      <t>10</t>
    </r>
    <r>
      <rPr>
        <sz val="12"/>
        <rFont val="宋体"/>
        <charset val="134"/>
      </rPr>
      <t xml:space="preserve">  </t>
    </r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</si>
  <si>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10变</t>
    </r>
    <r>
      <rPr>
        <sz val="12"/>
        <rFont val="Calibri"/>
        <charset val="0"/>
      </rPr>
      <t>φ</t>
    </r>
    <r>
      <rPr>
        <sz val="12"/>
        <rFont val="宋体"/>
        <charset val="134"/>
      </rPr>
      <t>12</t>
    </r>
  </si>
  <si>
    <t>铅封</t>
  </si>
  <si>
    <t>配10个封铅工具</t>
  </si>
  <si>
    <t>切割式排污泵</t>
  </si>
  <si>
    <t>50WQK30-30-5.5KW/380V</t>
  </si>
  <si>
    <t>浙江中潜泵业有限公司</t>
  </si>
  <si>
    <t>球阀</t>
  </si>
  <si>
    <t>φ15</t>
  </si>
  <si>
    <t>气动球阀单轨吊</t>
  </si>
  <si>
    <t>驱动轮340</t>
  </si>
  <si>
    <t>1021802089.DL-6290007300</t>
  </si>
  <si>
    <t>全固态感应加热电源</t>
  </si>
  <si>
    <t>HSGP-80</t>
  </si>
  <si>
    <t>柔性管卡</t>
  </si>
  <si>
    <t>φ108</t>
  </si>
  <si>
    <t>4寸卡兰</t>
  </si>
  <si>
    <t>工作压力6MPA</t>
  </si>
  <si>
    <t>φ89</t>
  </si>
  <si>
    <t>三角带</t>
  </si>
  <si>
    <t>B2100</t>
  </si>
  <si>
    <t>沙</t>
  </si>
  <si>
    <t>微山县恒鑫久润贸易有限公司</t>
  </si>
  <si>
    <t>刹车盘DQ50/0.5</t>
  </si>
  <si>
    <t>DQD20/7-0</t>
  </si>
  <si>
    <t>砂浆泵密封</t>
  </si>
  <si>
    <t>100UHB-ZK-B耐磨耐腐砂浆泵用</t>
  </si>
  <si>
    <t>宜兴市宙斯泵业有限公司</t>
  </si>
  <si>
    <t>含密封轴套</t>
  </si>
  <si>
    <t>舌板</t>
  </si>
  <si>
    <t>声光报警器</t>
  </si>
  <si>
    <t>DHS12L(A)</t>
  </si>
  <si>
    <t>上海山源</t>
  </si>
  <si>
    <t>安徽东宝科技发展有限公司</t>
  </si>
  <si>
    <t>绳卡</t>
  </si>
  <si>
    <t>Y-12</t>
  </si>
  <si>
    <t>Y-10</t>
  </si>
  <si>
    <t>Y-8</t>
  </si>
  <si>
    <t>Y-6</t>
  </si>
  <si>
    <t>十字连接头</t>
  </si>
  <si>
    <t>十字批头</t>
  </si>
  <si>
    <t>5.0XPH2S-2</t>
  </si>
  <si>
    <t>水电施工</t>
  </si>
  <si>
    <t>石粉</t>
  </si>
  <si>
    <t>石墨烯盘根</t>
  </si>
  <si>
    <t>厚度11mm</t>
  </si>
  <si>
    <t>中央泵房用</t>
  </si>
  <si>
    <t>石硝</t>
  </si>
  <si>
    <t>微山县欢城镇家顺建材销售部</t>
  </si>
  <si>
    <t>手柄盒控制箱总成</t>
  </si>
  <si>
    <t>DQ-SBH     21803082</t>
  </si>
  <si>
    <t>手电筒</t>
  </si>
  <si>
    <t>应急照明，F2-N</t>
  </si>
  <si>
    <t>手控阀总成</t>
  </si>
  <si>
    <t>DQ50/0.5/9-0</t>
  </si>
  <si>
    <t>手控阀组件</t>
  </si>
  <si>
    <t>操作线6M三项</t>
  </si>
  <si>
    <t>手拉葫芦</t>
  </si>
  <si>
    <t>1T</t>
  </si>
  <si>
    <t>3米链重型无火花</t>
  </si>
  <si>
    <t>数字万用表</t>
  </si>
  <si>
    <t>D05963</t>
  </si>
  <si>
    <t>世达</t>
  </si>
  <si>
    <t>双色接地线</t>
  </si>
  <si>
    <t>16² 黄绿铜芯</t>
  </si>
  <si>
    <t>6² 黄绿铜芯</t>
  </si>
  <si>
    <t>水晶头</t>
  </si>
  <si>
    <t>六类</t>
  </si>
  <si>
    <t>丝锥</t>
  </si>
  <si>
    <t>6#</t>
  </si>
  <si>
    <t>10#</t>
  </si>
  <si>
    <t>12#</t>
  </si>
  <si>
    <t>16#</t>
  </si>
  <si>
    <t>20#</t>
  </si>
  <si>
    <t>梭阀总承</t>
  </si>
  <si>
    <t>W1（带气管）</t>
  </si>
  <si>
    <t>太阳能加热管</t>
  </si>
  <si>
    <t>9KW 口径DN40 长450MM</t>
  </si>
  <si>
    <t>太阳能空气开关</t>
  </si>
  <si>
    <t>32A3P380V</t>
  </si>
  <si>
    <t>正泰</t>
  </si>
  <si>
    <t>太阳能循环泵</t>
  </si>
  <si>
    <t>W071B030-2-F150PH/220v</t>
  </si>
  <si>
    <t>威乐</t>
  </si>
  <si>
    <t>集采钢材 欢城</t>
  </si>
  <si>
    <t>铁皮</t>
  </si>
  <si>
    <t>1.5mm</t>
  </si>
  <si>
    <t>1m*2m.以实际送货吨位结算</t>
  </si>
  <si>
    <t>铁扎丝</t>
  </si>
  <si>
    <t>1KG/把</t>
  </si>
  <si>
    <t>通信光缆</t>
  </si>
  <si>
    <t>MGXTSV-8B</t>
  </si>
  <si>
    <t>MGXTSV-8B1.3八芯光缆</t>
  </si>
  <si>
    <t>通讯电缆</t>
  </si>
  <si>
    <t>MHYV1*2*7*0.28 1对</t>
  </si>
  <si>
    <t>放炮线</t>
  </si>
  <si>
    <t>MHSYV-5（4*2*0.5）</t>
  </si>
  <si>
    <t>MHYVR1*4*7/0.37</t>
  </si>
  <si>
    <t>铜基制动片</t>
  </si>
  <si>
    <t>1021805049  φ15</t>
  </si>
  <si>
    <t>弯头</t>
  </si>
  <si>
    <t>4寸</t>
  </si>
  <si>
    <t>万用表</t>
  </si>
  <si>
    <t>MF-47</t>
  </si>
  <si>
    <t>指针式</t>
  </si>
  <si>
    <t>温度传感器</t>
  </si>
  <si>
    <t>025-29964-002</t>
  </si>
  <si>
    <t>约克</t>
  </si>
  <si>
    <t>涡轮</t>
  </si>
  <si>
    <t>JH-8</t>
  </si>
  <si>
    <t>无压透视自动风门</t>
  </si>
  <si>
    <t>1600*2000</t>
  </si>
  <si>
    <t>稀料</t>
  </si>
  <si>
    <t>齐鲁</t>
  </si>
  <si>
    <t>KG</t>
  </si>
  <si>
    <t>综合用，除锈刷漆</t>
  </si>
  <si>
    <t>香蕉水稀料</t>
  </si>
  <si>
    <t>25KG/桶</t>
  </si>
  <si>
    <t>巷道自动隔爆装置</t>
  </si>
  <si>
    <t>ZGJFH35</t>
  </si>
  <si>
    <t>消防水带</t>
  </si>
  <si>
    <t>φ65   25米/盘</t>
  </si>
  <si>
    <t>消防桶</t>
  </si>
  <si>
    <t>消防锨</t>
  </si>
  <si>
    <t>消音器</t>
  </si>
  <si>
    <t>XQ131000G3/8    DQD2001043</t>
  </si>
  <si>
    <t>DN32  DQD2001050</t>
  </si>
  <si>
    <t>销轨销</t>
  </si>
  <si>
    <t>Ø50*130mm
（热处理）</t>
  </si>
  <si>
    <t>行车导绳器</t>
  </si>
  <si>
    <t>10T正反</t>
  </si>
  <si>
    <t>左右为一副</t>
  </si>
  <si>
    <t>行走限位器</t>
  </si>
  <si>
    <r>
      <rPr>
        <sz val="11"/>
        <rFont val="宋体"/>
        <charset val="134"/>
      </rPr>
      <t>个</t>
    </r>
    <r>
      <rPr>
        <sz val="11"/>
        <rFont val="宋体"/>
        <charset val="134"/>
      </rPr>
      <t xml:space="preserve">   </t>
    </r>
  </si>
  <si>
    <t>井上10T起重机用</t>
  </si>
  <si>
    <t>压链器</t>
  </si>
  <si>
    <t>哑铃销组件</t>
  </si>
  <si>
    <t>73S-01（含销轴）/65S-02</t>
  </si>
  <si>
    <t>氧气</t>
  </si>
  <si>
    <t>10MPa</t>
  </si>
  <si>
    <t>济宁富鲲特种气体有限公司</t>
  </si>
  <si>
    <t>氧气回火防止器</t>
  </si>
  <si>
    <t>HF-W1</t>
  </si>
  <si>
    <t>氧气回火阀，HF-2型</t>
  </si>
  <si>
    <t>氧气乙炔连体线</t>
  </si>
  <si>
    <t>红 蓝 三胶两线</t>
  </si>
  <si>
    <t>25米/盘，含接头</t>
  </si>
  <si>
    <t>液压油</t>
  </si>
  <si>
    <t>68# 壳牌</t>
  </si>
  <si>
    <t>170kg/桶 综掘机用</t>
  </si>
  <si>
    <t>液压油管 （DN12 M22*1.5-1000)</t>
  </si>
  <si>
    <t>液压油管 （DN12 M22*1.5-1200)</t>
  </si>
  <si>
    <t>1021802605</t>
  </si>
  <si>
    <t>液压油管 （DN12 M22*1.5-1850)</t>
  </si>
  <si>
    <t>1021802606</t>
  </si>
  <si>
    <t>液压油管 （DN12 M22*1.5-2300)</t>
  </si>
  <si>
    <t>21805514</t>
  </si>
  <si>
    <t>液压油管 （DN12 M22*1.5-3600)</t>
  </si>
  <si>
    <t>1021802579</t>
  </si>
  <si>
    <t>液压油管（DN10  M18*1.5-1650)</t>
  </si>
  <si>
    <t>液压油管（DN10  M18*1.5-2150)</t>
  </si>
  <si>
    <t>液压油管（DN10  M18*1.5-800)</t>
  </si>
  <si>
    <t>1021801052</t>
  </si>
  <si>
    <t>液压油管（DN10  M18*15-3300)</t>
  </si>
  <si>
    <t>移动线盘</t>
  </si>
  <si>
    <t>乙炔</t>
  </si>
  <si>
    <t>乙炔回火防止器</t>
  </si>
  <si>
    <t>乙炔回火阀，HF-2型</t>
  </si>
  <si>
    <t>异径直通</t>
  </si>
  <si>
    <t>φ25/13</t>
  </si>
  <si>
    <t>DN25/KJ16</t>
  </si>
  <si>
    <t>DN16/KJ10（不锈钢）</t>
  </si>
  <si>
    <t>DN25-KJ13</t>
  </si>
  <si>
    <t>DN19-KJ13</t>
  </si>
  <si>
    <t>异型平垫</t>
  </si>
  <si>
    <t>20*3*50</t>
  </si>
  <si>
    <t>银粉漆</t>
  </si>
  <si>
    <r>
      <rPr>
        <sz val="12"/>
        <rFont val="宋体"/>
        <charset val="134"/>
      </rPr>
      <t xml:space="preserve">         </t>
    </r>
    <r>
      <rPr>
        <sz val="12"/>
        <rFont val="宋体"/>
        <charset val="134"/>
      </rPr>
      <t>15KG</t>
    </r>
  </si>
  <si>
    <t>井下变电所盖板</t>
  </si>
  <si>
    <t>油封</t>
  </si>
  <si>
    <t>CDU140*128*14</t>
  </si>
  <si>
    <t>IDU 70*82*14</t>
  </si>
  <si>
    <t>油漆</t>
  </si>
  <si>
    <t>白</t>
  </si>
  <si>
    <t>黑</t>
  </si>
  <si>
    <t>黄</t>
  </si>
  <si>
    <t>红</t>
  </si>
  <si>
    <t>银粉</t>
  </si>
  <si>
    <t>中灰</t>
  </si>
  <si>
    <t>油雾器</t>
  </si>
  <si>
    <t>QIUD-40</t>
  </si>
  <si>
    <t>油压传感器</t>
  </si>
  <si>
    <t>025-43790-000</t>
  </si>
  <si>
    <t>元钉</t>
  </si>
  <si>
    <t>60mm</t>
  </si>
  <si>
    <t>圆钢</t>
  </si>
  <si>
    <t>Φ60</t>
  </si>
  <si>
    <t>2根</t>
  </si>
  <si>
    <t>圆头方颈螺栓</t>
  </si>
  <si>
    <t>20*65</t>
  </si>
  <si>
    <t>皂化液</t>
  </si>
  <si>
    <t>DX-1 达兴牌</t>
  </si>
  <si>
    <t>山东圣博工矿设备有限公司</t>
  </si>
  <si>
    <t>增强纤维树脂切割片</t>
  </si>
  <si>
    <t>107*1.2*16</t>
  </si>
  <si>
    <t>金刚切割片，4盒</t>
  </si>
  <si>
    <t>扎丝</t>
  </si>
  <si>
    <t>φ0.55</t>
  </si>
  <si>
    <t>黑扎丝</t>
  </si>
  <si>
    <t>闸阀</t>
  </si>
  <si>
    <t>DN100,PN≥4.0，两端为沟槽卡箍连接</t>
  </si>
  <si>
    <t>DN108涂塑管用</t>
  </si>
  <si>
    <t>闸盘</t>
  </si>
  <si>
    <t>ZZA0101</t>
  </si>
  <si>
    <t>张拉千斤顶</t>
  </si>
  <si>
    <t>MQ18-200/63</t>
  </si>
  <si>
    <t>锚索张拉机用</t>
  </si>
  <si>
    <t>胀钉</t>
  </si>
  <si>
    <t>10*60</t>
  </si>
  <si>
    <t>12*70</t>
  </si>
  <si>
    <t>8#</t>
  </si>
  <si>
    <t>8*50</t>
  </si>
  <si>
    <t>中部槽</t>
  </si>
  <si>
    <t>C62SHCZ01</t>
  </si>
  <si>
    <t>节</t>
  </si>
  <si>
    <t>中间接头</t>
  </si>
  <si>
    <t>19/10</t>
  </si>
  <si>
    <t>重锤限位器</t>
  </si>
  <si>
    <t>重轨连接法兰盘</t>
  </si>
  <si>
    <t>I140V</t>
  </si>
  <si>
    <t>见实物</t>
  </si>
  <si>
    <t>轴(四轴)</t>
  </si>
  <si>
    <t>IST010204-3</t>
  </si>
  <si>
    <t>轴承</t>
  </si>
  <si>
    <t>哈尔滨</t>
  </si>
  <si>
    <t>济宁嘉恒经贸有限公司</t>
  </si>
  <si>
    <t>修喷浆机用</t>
  </si>
  <si>
    <t>修减速机用</t>
  </si>
  <si>
    <t>NU318修电机用</t>
  </si>
  <si>
    <t>修电机用</t>
  </si>
  <si>
    <t>4副</t>
  </si>
  <si>
    <t>305-2RZ</t>
  </si>
  <si>
    <t>济宁嘉恒经贸有限公司责任公司</t>
  </si>
  <si>
    <t>主控阀</t>
  </si>
  <si>
    <t>注液枪</t>
  </si>
  <si>
    <t>试验支柱用</t>
  </si>
  <si>
    <t>注油器</t>
  </si>
  <si>
    <t>FY200A</t>
  </si>
  <si>
    <t>FY20013</t>
  </si>
  <si>
    <t>转载机链轮组件</t>
  </si>
  <si>
    <t>转载机头拨链器</t>
  </si>
  <si>
    <t>CZ2TY02</t>
  </si>
  <si>
    <t>转载机尾拨链器</t>
  </si>
  <si>
    <t>2FQ3201</t>
  </si>
  <si>
    <t>自喷漆</t>
  </si>
  <si>
    <t>蓝色</t>
  </si>
  <si>
    <t>450ml/瓶</t>
  </si>
  <si>
    <t>700ML/瓶</t>
  </si>
  <si>
    <t>大红</t>
  </si>
  <si>
    <t>黑色 700ml</t>
  </si>
  <si>
    <t>350ML白</t>
  </si>
  <si>
    <t>三和</t>
  </si>
  <si>
    <t>350ML银</t>
  </si>
  <si>
    <t>组合刮板链</t>
  </si>
  <si>
    <r>
      <rPr>
        <sz val="11"/>
        <color rgb="FF000000"/>
        <rFont val="微软雅黑"/>
        <charset val="134"/>
      </rPr>
      <t>Ø</t>
    </r>
    <r>
      <rPr>
        <sz val="11"/>
        <color indexed="8"/>
        <rFont val="宋体"/>
        <charset val="134"/>
      </rPr>
      <t>22*86</t>
    </r>
  </si>
  <si>
    <t>钻头</t>
  </si>
  <si>
    <t>Φ33</t>
  </si>
  <si>
    <t>Φ33.5</t>
  </si>
  <si>
    <t>Φ34</t>
  </si>
  <si>
    <t>Φ8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</si>
</sst>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</numFmts>
  <fonts count="4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rgb="FF000000"/>
      <name val="Calibri"/>
      <charset val="0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rgb="FF000000"/>
      <name val="微软雅黑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Times New Roman"/>
      <charset val="0"/>
    </font>
    <font>
      <u/>
      <sz val="11"/>
      <color indexed="12"/>
      <name val="宋体"/>
      <charset val="134"/>
    </font>
    <font>
      <sz val="12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4" borderId="2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21">
      <alignment vertical="center"/>
    </xf>
    <xf numFmtId="0" fontId="25" fillId="0" borderId="21">
      <alignment vertical="center"/>
    </xf>
    <xf numFmtId="0" fontId="26" fillId="0" borderId="22">
      <alignment vertical="center"/>
    </xf>
    <xf numFmtId="0" fontId="26" fillId="0" borderId="0">
      <alignment vertical="center"/>
    </xf>
    <xf numFmtId="0" fontId="27" fillId="5" borderId="23">
      <alignment vertical="center"/>
    </xf>
    <xf numFmtId="0" fontId="28" fillId="6" borderId="24">
      <alignment vertical="center"/>
    </xf>
    <xf numFmtId="0" fontId="29" fillId="6" borderId="23">
      <alignment vertical="center"/>
    </xf>
    <xf numFmtId="0" fontId="30" fillId="7" borderId="25">
      <alignment vertical="center"/>
    </xf>
    <xf numFmtId="0" fontId="31" fillId="0" borderId="26">
      <alignment vertical="center"/>
    </xf>
    <xf numFmtId="0" fontId="32" fillId="0" borderId="27">
      <alignment vertical="center"/>
    </xf>
    <xf numFmtId="0" fontId="33" fillId="8" borderId="0">
      <alignment vertical="center"/>
    </xf>
    <xf numFmtId="0" fontId="34" fillId="9" borderId="0">
      <alignment vertical="center"/>
    </xf>
    <xf numFmtId="0" fontId="35" fillId="10" borderId="0">
      <alignment vertical="center"/>
    </xf>
    <xf numFmtId="0" fontId="36" fillId="11" borderId="0">
      <alignment vertical="center"/>
    </xf>
    <xf numFmtId="0" fontId="37" fillId="12" borderId="0">
      <alignment vertical="center"/>
    </xf>
    <xf numFmtId="0" fontId="37" fillId="13" borderId="0">
      <alignment vertical="center"/>
    </xf>
    <xf numFmtId="0" fontId="36" fillId="14" borderId="0">
      <alignment vertical="center"/>
    </xf>
    <xf numFmtId="0" fontId="36" fillId="15" borderId="0">
      <alignment vertical="center"/>
    </xf>
    <xf numFmtId="0" fontId="37" fillId="16" borderId="0">
      <alignment vertical="center"/>
    </xf>
    <xf numFmtId="0" fontId="37" fillId="17" borderId="0">
      <alignment vertical="center"/>
    </xf>
    <xf numFmtId="0" fontId="36" fillId="18" borderId="0">
      <alignment vertical="center"/>
    </xf>
    <xf numFmtId="0" fontId="36" fillId="19" borderId="0">
      <alignment vertical="center"/>
    </xf>
    <xf numFmtId="0" fontId="37" fillId="20" borderId="0">
      <alignment vertical="center"/>
    </xf>
    <xf numFmtId="0" fontId="37" fillId="21" borderId="0">
      <alignment vertical="center"/>
    </xf>
    <xf numFmtId="0" fontId="36" fillId="22" borderId="0">
      <alignment vertical="center"/>
    </xf>
    <xf numFmtId="0" fontId="36" fillId="23" borderId="0">
      <alignment vertical="center"/>
    </xf>
    <xf numFmtId="0" fontId="37" fillId="24" borderId="0">
      <alignment vertical="center"/>
    </xf>
    <xf numFmtId="0" fontId="37" fillId="25" borderId="0">
      <alignment vertical="center"/>
    </xf>
    <xf numFmtId="0" fontId="36" fillId="26" borderId="0">
      <alignment vertical="center"/>
    </xf>
    <xf numFmtId="0" fontId="36" fillId="27" borderId="0">
      <alignment vertical="center"/>
    </xf>
    <xf numFmtId="0" fontId="37" fillId="28" borderId="0">
      <alignment vertical="center"/>
    </xf>
    <xf numFmtId="0" fontId="37" fillId="29" borderId="0">
      <alignment vertical="center"/>
    </xf>
    <xf numFmtId="0" fontId="36" fillId="30" borderId="0">
      <alignment vertical="center"/>
    </xf>
    <xf numFmtId="0" fontId="36" fillId="31" borderId="0">
      <alignment vertical="center"/>
    </xf>
    <xf numFmtId="0" fontId="37" fillId="32" borderId="0">
      <alignment vertical="center"/>
    </xf>
    <xf numFmtId="0" fontId="37" fillId="33" borderId="0">
      <alignment vertical="center"/>
    </xf>
    <xf numFmtId="0" fontId="36" fillId="34" borderId="0">
      <alignment vertical="center"/>
    </xf>
    <xf numFmtId="176" fontId="38" fillId="0" borderId="0"/>
    <xf numFmtId="0" fontId="0" fillId="0" borderId="0">
      <alignment vertical="center"/>
    </xf>
    <xf numFmtId="0" fontId="39" fillId="0" borderId="0"/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30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57" fontId="0" fillId="0" borderId="1" xfId="0" applyNumberFormat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57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5" fillId="3" borderId="2" xfId="49" applyNumberFormat="1" applyFont="1" applyFill="1" applyBorder="1" applyAlignment="1" applyProtection="1">
      <alignment horizontal="center" vertical="center" wrapText="1"/>
      <protection locked="0"/>
    </xf>
    <xf numFmtId="49" fontId="5" fillId="3" borderId="2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vertical="center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3" borderId="3" xfId="49" applyNumberFormat="1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>
      <alignment horizontal="center" vertical="center"/>
    </xf>
    <xf numFmtId="49" fontId="5" fillId="3" borderId="3" xfId="50" applyNumberFormat="1" applyFont="1" applyFill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57" fontId="0" fillId="0" borderId="1" xfId="0" applyNumberForma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 shrinkToFit="1"/>
    </xf>
    <xf numFmtId="0" fontId="5" fillId="0" borderId="2" xfId="49" applyNumberFormat="1" applyFont="1" applyFill="1" applyBorder="1" applyAlignment="1" applyProtection="1">
      <alignment horizontal="center" vertical="center" wrapText="1" shrinkToFit="1"/>
      <protection locked="0"/>
    </xf>
    <xf numFmtId="49" fontId="5" fillId="0" borderId="2" xfId="51" applyNumberFormat="1" applyFont="1" applyFill="1" applyBorder="1" applyAlignment="1">
      <alignment horizontal="center" vertical="center" wrapText="1" shrinkToFit="1"/>
    </xf>
    <xf numFmtId="1" fontId="5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57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5" fillId="3" borderId="2" xfId="50" applyFont="1" applyFill="1" applyBorder="1" applyAlignment="1">
      <alignment horizontal="center" vertical="center" wrapText="1"/>
    </xf>
    <xf numFmtId="49" fontId="5" fillId="3" borderId="2" xfId="5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57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 wrapText="1"/>
    </xf>
    <xf numFmtId="0" fontId="7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>
      <alignment horizontal="center" vertical="center" wrapText="1"/>
    </xf>
    <xf numFmtId="49" fontId="5" fillId="3" borderId="2" xfId="49" applyNumberFormat="1" applyFont="1" applyFill="1" applyBorder="1" applyAlignment="1">
      <alignment horizontal="center" vertical="center"/>
    </xf>
    <xf numFmtId="0" fontId="5" fillId="3" borderId="2" xfId="52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0" fontId="10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10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" xfId="0" applyNumberFormat="1" applyFill="1" applyBorder="1" applyAlignment="1">
      <alignment horizontal="center" vertical="center"/>
    </xf>
    <xf numFmtId="31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49" fontId="5" fillId="3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49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0" fontId="14" fillId="0" borderId="3" xfId="0" applyFont="1" applyFill="1" applyBorder="1" applyAlignment="1" applyProtection="1">
      <alignment horizontal="center" vertical="center" wrapText="1"/>
      <protection locked="0"/>
    </xf>
    <xf numFmtId="49" fontId="5" fillId="3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49" fontId="0" fillId="3" borderId="11" xfId="0" applyNumberFormat="1" applyFill="1" applyBorder="1" applyAlignment="1">
      <alignment horizontal="center" vertical="center"/>
    </xf>
    <xf numFmtId="0" fontId="5" fillId="0" borderId="9" xfId="51" applyFont="1" applyFill="1" applyBorder="1" applyAlignment="1">
      <alignment horizontal="center" vertical="center" wrapText="1" shrinkToFi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9" xfId="0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5" fillId="3" borderId="9" xfId="49" applyNumberFormat="1" applyFont="1" applyFill="1" applyBorder="1" applyAlignment="1" applyProtection="1">
      <alignment horizontal="center" vertical="center" wrapText="1"/>
      <protection locked="0"/>
    </xf>
    <xf numFmtId="0" fontId="5" fillId="3" borderId="10" xfId="49" applyNumberFormat="1" applyFont="1" applyFill="1" applyBorder="1" applyAlignment="1" applyProtection="1">
      <alignment horizontal="center" vertical="center" wrapText="1"/>
      <protection locked="0"/>
    </xf>
    <xf numFmtId="0" fontId="11" fillId="0" borderId="8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2" xfId="56" applyNumberFormat="1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49" applyNumberFormat="1" applyFont="1" applyFill="1" applyBorder="1" applyAlignment="1" applyProtection="1">
      <alignment horizontal="center" vertical="center" wrapText="1" shrinkToFit="1"/>
      <protection locked="0"/>
    </xf>
    <xf numFmtId="0" fontId="10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9" fontId="5" fillId="3" borderId="1" xfId="5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3" borderId="1" xfId="49" applyNumberFormat="1" applyFont="1" applyFill="1" applyBorder="1" applyAlignment="1">
      <alignment horizontal="center" vertical="center" wrapText="1"/>
    </xf>
    <xf numFmtId="49" fontId="5" fillId="3" borderId="1" xfId="49" applyNumberFormat="1" applyFont="1" applyFill="1" applyBorder="1" applyAlignment="1">
      <alignment horizontal="center" vertical="center"/>
    </xf>
    <xf numFmtId="0" fontId="5" fillId="3" borderId="1" xfId="52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vertical="center"/>
    </xf>
    <xf numFmtId="57" fontId="0" fillId="0" borderId="1" xfId="0" applyNumberFormat="1" applyFill="1" applyBorder="1" applyAlignment="1">
      <alignment vertical="center"/>
    </xf>
    <xf numFmtId="49" fontId="5" fillId="0" borderId="1" xfId="49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57" fontId="0" fillId="3" borderId="16" xfId="0" applyNumberFormat="1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49" fontId="5" fillId="3" borderId="17" xfId="0" applyNumberFormat="1" applyFont="1" applyFill="1" applyBorder="1" applyAlignment="1">
      <alignment horizontal="center" vertical="center" wrapText="1"/>
    </xf>
    <xf numFmtId="57" fontId="0" fillId="0" borderId="16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0" fillId="3" borderId="3" xfId="0" applyFill="1" applyBorder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1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1" fontId="5" fillId="0" borderId="3" xfId="49" applyNumberFormat="1" applyFont="1" applyFill="1" applyBorder="1" applyAlignment="1" applyProtection="1">
      <alignment horizontal="center" vertical="center" wrapText="1"/>
      <protection locked="0"/>
    </xf>
    <xf numFmtId="57" fontId="0" fillId="0" borderId="16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57" fontId="0" fillId="0" borderId="16" xfId="0" applyNumberForma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 shrinkToFit="1"/>
    </xf>
    <xf numFmtId="0" fontId="5" fillId="0" borderId="3" xfId="0" applyNumberFormat="1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>
      <alignment vertical="center"/>
    </xf>
    <xf numFmtId="0" fontId="7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>
      <alignment horizontal="center" vertical="center"/>
    </xf>
    <xf numFmtId="49" fontId="0" fillId="3" borderId="18" xfId="0" applyNumberForma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>
      <alignment horizontal="center" vertical="center" wrapText="1"/>
    </xf>
    <xf numFmtId="0" fontId="10" fillId="0" borderId="18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0" fillId="3" borderId="19" xfId="0" applyNumberFormat="1" applyFill="1" applyBorder="1" applyAlignment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6" xfId="49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3" xfId="0" applyFill="1" applyBorder="1" applyAlignment="1">
      <alignment horizontal="center" vertical="center"/>
    </xf>
    <xf numFmtId="0" fontId="5" fillId="0" borderId="3" xfId="51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0" fontId="11" fillId="0" borderId="12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2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样式 1 3" xfId="51"/>
    <cellStyle name="超链接 2 4" xfId="52"/>
    <cellStyle name="常规 3 4" xfId="53"/>
    <cellStyle name="常规 3 2" xfId="54"/>
    <cellStyle name="常规 17 11 2" xfId="55"/>
    <cellStyle name="常规 2 19 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0"/>
  <sheetViews>
    <sheetView tabSelected="1" workbookViewId="0">
      <selection activeCell="A164" sqref="$A1:$XFD1048576"/>
    </sheetView>
  </sheetViews>
  <sheetFormatPr defaultColWidth="9" defaultRowHeight="13.5"/>
  <cols>
    <col min="1" max="1" width="5" customWidth="1"/>
    <col min="2" max="2" width="9.875" customWidth="1"/>
    <col min="3" max="3" width="9.25" customWidth="1"/>
    <col min="4" max="4" width="12.25" style="1" customWidth="1"/>
    <col min="5" max="5" width="13.625" customWidth="1"/>
    <col min="6" max="6" width="12.75" customWidth="1"/>
    <col min="7" max="7" width="6" customWidth="1"/>
    <col min="8" max="8" width="7.125" customWidth="1"/>
    <col min="9" max="9" width="32" style="2" customWidth="1"/>
    <col min="10" max="10" width="7.375" customWidth="1"/>
    <col min="11" max="11" width="15.375" customWidth="1"/>
    <col min="13" max="13" width="10.125" style="1" customWidth="1"/>
  </cols>
  <sheetData>
    <row r="1" customFormat="1" ht="24" customHeight="1" spans="1:13">
      <c r="A1" s="3" t="s">
        <v>0</v>
      </c>
      <c r="B1" s="3"/>
      <c r="C1" s="3"/>
      <c r="D1" s="1"/>
      <c r="I1" s="2"/>
      <c r="M1" s="1"/>
    </row>
    <row r="2" customFormat="1" ht="25" customHeight="1" spans="1:13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1"/>
    </row>
    <row r="3" ht="21" customHeight="1" spans="1:13">
      <c r="A3" s="6" t="s">
        <v>2</v>
      </c>
      <c r="B3" s="6"/>
      <c r="C3" s="6"/>
      <c r="D3" s="7"/>
      <c r="E3" s="4"/>
      <c r="F3" s="4"/>
      <c r="G3" s="4"/>
      <c r="H3" s="4"/>
      <c r="I3" s="76">
        <v>45910</v>
      </c>
      <c r="J3" s="77"/>
      <c r="K3" s="77"/>
      <c r="L3" s="77"/>
      <c r="M3" s="78"/>
    </row>
    <row r="4" ht="26" customHeight="1" spans="1:13">
      <c r="A4" s="8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9" t="s">
        <v>15</v>
      </c>
    </row>
    <row r="5" ht="28" customHeight="1" spans="1:13">
      <c r="A5" s="10">
        <v>1</v>
      </c>
      <c r="B5" s="11">
        <v>45868</v>
      </c>
      <c r="C5" s="8" t="s">
        <v>16</v>
      </c>
      <c r="D5" s="12" t="s">
        <v>17</v>
      </c>
      <c r="E5" s="12" t="s">
        <v>18</v>
      </c>
      <c r="F5" s="12" t="s">
        <v>19</v>
      </c>
      <c r="G5" s="12" t="s">
        <v>20</v>
      </c>
      <c r="H5" s="12">
        <v>30</v>
      </c>
      <c r="I5" s="79" t="s">
        <v>21</v>
      </c>
      <c r="J5" s="8">
        <v>60</v>
      </c>
      <c r="K5" s="9">
        <f t="shared" ref="K5:K68" si="0">H5*J5</f>
        <v>1800</v>
      </c>
      <c r="L5" s="12" t="s">
        <v>22</v>
      </c>
      <c r="M5" s="80" t="s">
        <v>23</v>
      </c>
    </row>
    <row r="6" ht="28" customHeight="1" spans="1:13">
      <c r="A6" s="10">
        <v>2</v>
      </c>
      <c r="B6" s="11">
        <v>45869</v>
      </c>
      <c r="C6" s="8" t="s">
        <v>16</v>
      </c>
      <c r="D6" s="13" t="s">
        <v>24</v>
      </c>
      <c r="E6" s="13" t="s">
        <v>25</v>
      </c>
      <c r="F6" s="13" t="s">
        <v>26</v>
      </c>
      <c r="G6" s="13" t="s">
        <v>27</v>
      </c>
      <c r="H6" s="13">
        <v>2</v>
      </c>
      <c r="I6" s="8" t="s">
        <v>28</v>
      </c>
      <c r="J6" s="8">
        <v>3500</v>
      </c>
      <c r="K6" s="9">
        <f t="shared" si="0"/>
        <v>7000</v>
      </c>
      <c r="L6" s="53" t="s">
        <v>22</v>
      </c>
      <c r="M6" s="81" t="s">
        <v>29</v>
      </c>
    </row>
    <row r="7" ht="28" customHeight="1" spans="1:13">
      <c r="A7" s="10">
        <v>3</v>
      </c>
      <c r="B7" s="14">
        <v>45839</v>
      </c>
      <c r="C7" s="15" t="s">
        <v>30</v>
      </c>
      <c r="D7" s="16" t="s">
        <v>31</v>
      </c>
      <c r="E7" s="17"/>
      <c r="F7" s="17"/>
      <c r="G7" s="17" t="s">
        <v>32</v>
      </c>
      <c r="H7" s="18">
        <v>10</v>
      </c>
      <c r="I7" s="75" t="s">
        <v>21</v>
      </c>
      <c r="J7" s="75">
        <v>15</v>
      </c>
      <c r="K7" s="9">
        <f t="shared" si="0"/>
        <v>150</v>
      </c>
      <c r="L7" s="17" t="s">
        <v>33</v>
      </c>
      <c r="M7" s="82" t="s">
        <v>34</v>
      </c>
    </row>
    <row r="8" ht="28" customHeight="1" spans="1:13">
      <c r="A8" s="10">
        <v>4</v>
      </c>
      <c r="B8" s="14">
        <v>45839</v>
      </c>
      <c r="C8" s="15" t="s">
        <v>30</v>
      </c>
      <c r="D8" s="19" t="s">
        <v>35</v>
      </c>
      <c r="E8" s="19" t="s">
        <v>36</v>
      </c>
      <c r="F8" s="17"/>
      <c r="G8" s="19" t="s">
        <v>27</v>
      </c>
      <c r="H8" s="20">
        <v>20</v>
      </c>
      <c r="I8" s="75" t="s">
        <v>37</v>
      </c>
      <c r="J8" s="83">
        <v>12</v>
      </c>
      <c r="K8" s="9">
        <f t="shared" si="0"/>
        <v>240</v>
      </c>
      <c r="L8" s="19" t="s">
        <v>38</v>
      </c>
      <c r="M8" s="25" t="s">
        <v>39</v>
      </c>
    </row>
    <row r="9" ht="28" customHeight="1" spans="1:13">
      <c r="A9" s="10">
        <v>5</v>
      </c>
      <c r="B9" s="14">
        <v>45839</v>
      </c>
      <c r="C9" s="15" t="s">
        <v>30</v>
      </c>
      <c r="D9" s="19" t="s">
        <v>35</v>
      </c>
      <c r="E9" s="19" t="s">
        <v>40</v>
      </c>
      <c r="F9" s="17"/>
      <c r="G9" s="19" t="s">
        <v>27</v>
      </c>
      <c r="H9" s="20">
        <v>20</v>
      </c>
      <c r="I9" s="75" t="s">
        <v>37</v>
      </c>
      <c r="J9" s="83">
        <v>16</v>
      </c>
      <c r="K9" s="9">
        <f t="shared" si="0"/>
        <v>320</v>
      </c>
      <c r="L9" s="19" t="s">
        <v>38</v>
      </c>
      <c r="M9" s="84" t="s">
        <v>39</v>
      </c>
    </row>
    <row r="10" ht="28" customHeight="1" spans="1:13">
      <c r="A10" s="10">
        <v>6</v>
      </c>
      <c r="B10" s="14">
        <v>45839</v>
      </c>
      <c r="C10" s="15" t="s">
        <v>30</v>
      </c>
      <c r="D10" s="19" t="s">
        <v>35</v>
      </c>
      <c r="E10" s="19" t="s">
        <v>41</v>
      </c>
      <c r="F10" s="17"/>
      <c r="G10" s="19" t="s">
        <v>27</v>
      </c>
      <c r="H10" s="20">
        <v>20</v>
      </c>
      <c r="I10" s="75" t="s">
        <v>37</v>
      </c>
      <c r="J10" s="83">
        <v>18</v>
      </c>
      <c r="K10" s="9">
        <f t="shared" si="0"/>
        <v>360</v>
      </c>
      <c r="L10" s="19" t="s">
        <v>38</v>
      </c>
      <c r="M10" s="25" t="s">
        <v>39</v>
      </c>
    </row>
    <row r="11" ht="28" customHeight="1" spans="1:13">
      <c r="A11" s="10">
        <v>7</v>
      </c>
      <c r="B11" s="11">
        <v>45869</v>
      </c>
      <c r="C11" s="21" t="s">
        <v>30</v>
      </c>
      <c r="D11" s="22" t="s">
        <v>42</v>
      </c>
      <c r="E11" s="22" t="s">
        <v>43</v>
      </c>
      <c r="F11" s="22"/>
      <c r="G11" s="22" t="s">
        <v>27</v>
      </c>
      <c r="H11" s="23">
        <v>3</v>
      </c>
      <c r="I11" s="85" t="s">
        <v>44</v>
      </c>
      <c r="J11" s="8">
        <v>750</v>
      </c>
      <c r="K11" s="9">
        <f t="shared" si="0"/>
        <v>2250</v>
      </c>
      <c r="L11" s="22" t="s">
        <v>45</v>
      </c>
      <c r="M11" s="80"/>
    </row>
    <row r="12" ht="28" customHeight="1" spans="1:13">
      <c r="A12" s="10">
        <v>8</v>
      </c>
      <c r="B12" s="11">
        <v>45869</v>
      </c>
      <c r="C12" s="8" t="s">
        <v>46</v>
      </c>
      <c r="D12" s="24" t="s">
        <v>47</v>
      </c>
      <c r="E12" s="24" t="s">
        <v>48</v>
      </c>
      <c r="F12" s="24"/>
      <c r="G12" s="24" t="s">
        <v>27</v>
      </c>
      <c r="H12" s="24">
        <v>20</v>
      </c>
      <c r="I12" s="8" t="s">
        <v>49</v>
      </c>
      <c r="J12" s="8">
        <v>6</v>
      </c>
      <c r="K12" s="9">
        <f t="shared" si="0"/>
        <v>120</v>
      </c>
      <c r="L12" s="86" t="s">
        <v>50</v>
      </c>
      <c r="M12" s="87" t="s">
        <v>51</v>
      </c>
    </row>
    <row r="13" ht="28" customHeight="1" spans="1:13">
      <c r="A13" s="10">
        <v>9</v>
      </c>
      <c r="B13" s="14">
        <v>45839</v>
      </c>
      <c r="C13" s="15" t="s">
        <v>30</v>
      </c>
      <c r="D13" s="25" t="s">
        <v>52</v>
      </c>
      <c r="E13" s="25">
        <v>40601014</v>
      </c>
      <c r="F13" s="25" t="s">
        <v>53</v>
      </c>
      <c r="G13" s="26" t="s">
        <v>54</v>
      </c>
      <c r="H13" s="27">
        <v>10</v>
      </c>
      <c r="I13" s="75" t="s">
        <v>21</v>
      </c>
      <c r="J13" s="88">
        <v>75</v>
      </c>
      <c r="K13" s="9">
        <f t="shared" si="0"/>
        <v>750</v>
      </c>
      <c r="L13" s="25" t="s">
        <v>33</v>
      </c>
      <c r="M13" s="25" t="s">
        <v>55</v>
      </c>
    </row>
    <row r="14" ht="28" customHeight="1" spans="1:13">
      <c r="A14" s="10">
        <v>10</v>
      </c>
      <c r="B14" s="14">
        <v>45839</v>
      </c>
      <c r="C14" s="15" t="s">
        <v>30</v>
      </c>
      <c r="D14" s="25" t="s">
        <v>56</v>
      </c>
      <c r="E14" s="25">
        <v>40601017</v>
      </c>
      <c r="F14" s="25" t="s">
        <v>53</v>
      </c>
      <c r="G14" s="26" t="s">
        <v>54</v>
      </c>
      <c r="H14" s="27">
        <v>10</v>
      </c>
      <c r="I14" s="75" t="s">
        <v>21</v>
      </c>
      <c r="J14" s="88">
        <v>75</v>
      </c>
      <c r="K14" s="9">
        <f t="shared" si="0"/>
        <v>750</v>
      </c>
      <c r="L14" s="25" t="s">
        <v>33</v>
      </c>
      <c r="M14" s="25" t="s">
        <v>55</v>
      </c>
    </row>
    <row r="15" ht="28" customHeight="1" spans="1:13">
      <c r="A15" s="10">
        <v>11</v>
      </c>
      <c r="B15" s="28">
        <v>45839</v>
      </c>
      <c r="C15" s="9" t="s">
        <v>57</v>
      </c>
      <c r="D15" s="29" t="s">
        <v>58</v>
      </c>
      <c r="E15" s="29"/>
      <c r="F15" s="22" t="s">
        <v>59</v>
      </c>
      <c r="G15" s="29" t="s">
        <v>27</v>
      </c>
      <c r="H15" s="29">
        <v>40</v>
      </c>
      <c r="I15" s="9" t="s">
        <v>60</v>
      </c>
      <c r="J15" s="9">
        <v>30</v>
      </c>
      <c r="K15" s="9">
        <f t="shared" si="0"/>
        <v>1200</v>
      </c>
      <c r="L15" s="29" t="s">
        <v>61</v>
      </c>
      <c r="M15" s="89" t="s">
        <v>62</v>
      </c>
    </row>
    <row r="16" ht="28" customHeight="1" spans="1:13">
      <c r="A16" s="10">
        <v>12</v>
      </c>
      <c r="B16" s="11">
        <v>45869</v>
      </c>
      <c r="C16" s="8" t="s">
        <v>16</v>
      </c>
      <c r="D16" s="13" t="s">
        <v>63</v>
      </c>
      <c r="E16" s="13" t="s">
        <v>64</v>
      </c>
      <c r="F16" s="13"/>
      <c r="G16" s="13" t="s">
        <v>27</v>
      </c>
      <c r="H16" s="13">
        <v>3</v>
      </c>
      <c r="I16" s="8" t="s">
        <v>28</v>
      </c>
      <c r="J16" s="8">
        <v>130</v>
      </c>
      <c r="K16" s="9">
        <f t="shared" si="0"/>
        <v>390</v>
      </c>
      <c r="L16" s="53" t="s">
        <v>22</v>
      </c>
      <c r="M16" s="90" t="s">
        <v>65</v>
      </c>
    </row>
    <row r="17" ht="28" customHeight="1" spans="1:13">
      <c r="A17" s="10">
        <v>13</v>
      </c>
      <c r="B17" s="11">
        <v>45867</v>
      </c>
      <c r="C17" s="21" t="s">
        <v>57</v>
      </c>
      <c r="D17" s="29" t="s">
        <v>66</v>
      </c>
      <c r="E17" s="29" t="s">
        <v>67</v>
      </c>
      <c r="F17" s="29"/>
      <c r="G17" s="29" t="s">
        <v>27</v>
      </c>
      <c r="H17" s="29">
        <v>4</v>
      </c>
      <c r="I17" s="91" t="s">
        <v>21</v>
      </c>
      <c r="J17" s="92">
        <v>86</v>
      </c>
      <c r="K17" s="9">
        <f t="shared" si="0"/>
        <v>344</v>
      </c>
      <c r="L17" s="29" t="s">
        <v>68</v>
      </c>
      <c r="M17" s="93"/>
    </row>
    <row r="18" ht="24" customHeight="1" spans="1:13">
      <c r="A18" s="10">
        <v>14</v>
      </c>
      <c r="B18" s="30">
        <v>45839</v>
      </c>
      <c r="C18" s="8" t="s">
        <v>30</v>
      </c>
      <c r="D18" s="31" t="s">
        <v>69</v>
      </c>
      <c r="E18" s="31" t="s">
        <v>70</v>
      </c>
      <c r="F18" s="31"/>
      <c r="G18" s="31" t="s">
        <v>27</v>
      </c>
      <c r="H18" s="32">
        <v>100</v>
      </c>
      <c r="I18" s="9" t="s">
        <v>71</v>
      </c>
      <c r="J18" s="94">
        <v>0.2</v>
      </c>
      <c r="K18" s="9">
        <f t="shared" si="0"/>
        <v>20</v>
      </c>
      <c r="L18" s="95" t="s">
        <v>72</v>
      </c>
      <c r="M18" s="33"/>
    </row>
    <row r="19" ht="24" customHeight="1" spans="1:13">
      <c r="A19" s="10">
        <v>15</v>
      </c>
      <c r="B19" s="30">
        <v>45839</v>
      </c>
      <c r="C19" s="8" t="s">
        <v>30</v>
      </c>
      <c r="D19" s="33" t="s">
        <v>69</v>
      </c>
      <c r="E19" s="33" t="s">
        <v>73</v>
      </c>
      <c r="F19" s="33"/>
      <c r="G19" s="33" t="s">
        <v>27</v>
      </c>
      <c r="H19" s="34">
        <v>100</v>
      </c>
      <c r="I19" s="9" t="s">
        <v>71</v>
      </c>
      <c r="J19" s="96">
        <v>0.5</v>
      </c>
      <c r="K19" s="9">
        <f t="shared" si="0"/>
        <v>50</v>
      </c>
      <c r="L19" s="70" t="s">
        <v>72</v>
      </c>
      <c r="M19" s="33"/>
    </row>
    <row r="20" ht="24" customHeight="1" spans="1:13">
      <c r="A20" s="10">
        <v>16</v>
      </c>
      <c r="B20" s="11">
        <v>45869</v>
      </c>
      <c r="C20" s="8" t="s">
        <v>16</v>
      </c>
      <c r="D20" s="13" t="s">
        <v>74</v>
      </c>
      <c r="E20" s="35" t="s">
        <v>75</v>
      </c>
      <c r="F20" s="36"/>
      <c r="G20" s="13" t="s">
        <v>76</v>
      </c>
      <c r="H20" s="36">
        <v>100</v>
      </c>
      <c r="I20" s="8" t="s">
        <v>60</v>
      </c>
      <c r="J20" s="94">
        <v>2.8</v>
      </c>
      <c r="K20" s="9">
        <f t="shared" si="0"/>
        <v>280</v>
      </c>
      <c r="L20" s="97" t="s">
        <v>68</v>
      </c>
      <c r="M20" s="98" t="s">
        <v>77</v>
      </c>
    </row>
    <row r="21" ht="24" customHeight="1" spans="1:13">
      <c r="A21" s="10">
        <v>17</v>
      </c>
      <c r="B21" s="14">
        <v>45839</v>
      </c>
      <c r="C21" s="15" t="s">
        <v>30</v>
      </c>
      <c r="D21" s="16" t="s">
        <v>78</v>
      </c>
      <c r="E21" s="17" t="s">
        <v>79</v>
      </c>
      <c r="F21" s="17" t="s">
        <v>80</v>
      </c>
      <c r="G21" s="17" t="s">
        <v>81</v>
      </c>
      <c r="H21" s="18">
        <v>6</v>
      </c>
      <c r="I21" s="75" t="s">
        <v>21</v>
      </c>
      <c r="J21" s="18">
        <v>295</v>
      </c>
      <c r="K21" s="9">
        <f t="shared" si="0"/>
        <v>1770</v>
      </c>
      <c r="L21" s="99" t="s">
        <v>45</v>
      </c>
      <c r="M21" s="100" t="s">
        <v>82</v>
      </c>
    </row>
    <row r="22" ht="24" customHeight="1" spans="1:13">
      <c r="A22" s="10">
        <v>18</v>
      </c>
      <c r="B22" s="14">
        <v>45839</v>
      </c>
      <c r="C22" s="15" t="s">
        <v>30</v>
      </c>
      <c r="D22" s="16" t="s">
        <v>78</v>
      </c>
      <c r="E22" s="17" t="s">
        <v>79</v>
      </c>
      <c r="F22" s="17" t="s">
        <v>80</v>
      </c>
      <c r="G22" s="17" t="s">
        <v>81</v>
      </c>
      <c r="H22" s="18">
        <v>4</v>
      </c>
      <c r="I22" s="75" t="s">
        <v>21</v>
      </c>
      <c r="J22" s="101">
        <v>295</v>
      </c>
      <c r="K22" s="9">
        <f t="shared" si="0"/>
        <v>1180</v>
      </c>
      <c r="L22" s="99" t="s">
        <v>83</v>
      </c>
      <c r="M22" s="100" t="s">
        <v>82</v>
      </c>
    </row>
    <row r="23" ht="24" customHeight="1" spans="1:13">
      <c r="A23" s="10">
        <v>19</v>
      </c>
      <c r="B23" s="11">
        <v>45848</v>
      </c>
      <c r="C23" s="21" t="s">
        <v>30</v>
      </c>
      <c r="D23" s="37" t="s">
        <v>84</v>
      </c>
      <c r="E23" s="37" t="s">
        <v>85</v>
      </c>
      <c r="F23" s="38" t="s">
        <v>86</v>
      </c>
      <c r="G23" s="39" t="s">
        <v>27</v>
      </c>
      <c r="H23" s="40">
        <v>1</v>
      </c>
      <c r="I23" s="85" t="s">
        <v>21</v>
      </c>
      <c r="J23" s="94">
        <v>900</v>
      </c>
      <c r="K23" s="9">
        <f t="shared" si="0"/>
        <v>900</v>
      </c>
      <c r="L23" s="102" t="s">
        <v>87</v>
      </c>
      <c r="M23" s="103"/>
    </row>
    <row r="24" ht="24" customHeight="1" spans="1:13">
      <c r="A24" s="10">
        <v>20</v>
      </c>
      <c r="B24" s="11">
        <v>45849</v>
      </c>
      <c r="C24" s="21" t="s">
        <v>30</v>
      </c>
      <c r="D24" s="37" t="s">
        <v>84</v>
      </c>
      <c r="E24" s="37" t="s">
        <v>88</v>
      </c>
      <c r="F24" s="38" t="s">
        <v>86</v>
      </c>
      <c r="G24" s="39" t="s">
        <v>27</v>
      </c>
      <c r="H24" s="40">
        <v>1</v>
      </c>
      <c r="I24" s="85" t="s">
        <v>21</v>
      </c>
      <c r="J24" s="94">
        <v>1300</v>
      </c>
      <c r="K24" s="9">
        <f t="shared" si="0"/>
        <v>1300</v>
      </c>
      <c r="L24" s="102" t="s">
        <v>87</v>
      </c>
      <c r="M24" s="104"/>
    </row>
    <row r="25" ht="24" customHeight="1" spans="1:13">
      <c r="A25" s="10">
        <v>21</v>
      </c>
      <c r="B25" s="14">
        <v>45848</v>
      </c>
      <c r="C25" s="15" t="s">
        <v>57</v>
      </c>
      <c r="D25" s="41" t="s">
        <v>89</v>
      </c>
      <c r="E25" s="41" t="s">
        <v>90</v>
      </c>
      <c r="F25" s="41"/>
      <c r="G25" s="41" t="s">
        <v>91</v>
      </c>
      <c r="H25" s="42">
        <v>20</v>
      </c>
      <c r="I25" s="75" t="s">
        <v>49</v>
      </c>
      <c r="J25" s="42">
        <v>13</v>
      </c>
      <c r="K25" s="9">
        <f t="shared" si="0"/>
        <v>260</v>
      </c>
      <c r="L25" s="105" t="s">
        <v>92</v>
      </c>
      <c r="M25" s="106"/>
    </row>
    <row r="26" ht="24" customHeight="1" spans="1:13">
      <c r="A26" s="10">
        <v>22</v>
      </c>
      <c r="B26" s="11">
        <v>45869</v>
      </c>
      <c r="C26" s="8" t="s">
        <v>46</v>
      </c>
      <c r="D26" s="24" t="s">
        <v>93</v>
      </c>
      <c r="E26" s="24" t="s">
        <v>94</v>
      </c>
      <c r="F26" s="24"/>
      <c r="G26" s="24" t="s">
        <v>27</v>
      </c>
      <c r="H26" s="24">
        <v>20</v>
      </c>
      <c r="I26" s="8" t="s">
        <v>49</v>
      </c>
      <c r="J26" s="94">
        <v>10</v>
      </c>
      <c r="K26" s="9">
        <f t="shared" si="0"/>
        <v>200</v>
      </c>
      <c r="L26" s="107" t="s">
        <v>95</v>
      </c>
      <c r="M26" s="108"/>
    </row>
    <row r="27" ht="24" customHeight="1" spans="1:13">
      <c r="A27" s="10">
        <v>23</v>
      </c>
      <c r="B27" s="14">
        <v>45855</v>
      </c>
      <c r="C27" s="15" t="s">
        <v>30</v>
      </c>
      <c r="D27" s="41" t="s">
        <v>96</v>
      </c>
      <c r="E27" s="41" t="s">
        <v>97</v>
      </c>
      <c r="F27" s="17"/>
      <c r="G27" s="41" t="s">
        <v>27</v>
      </c>
      <c r="H27" s="42">
        <v>3</v>
      </c>
      <c r="I27" s="75" t="s">
        <v>98</v>
      </c>
      <c r="J27" s="42">
        <v>888</v>
      </c>
      <c r="K27" s="9">
        <f t="shared" si="0"/>
        <v>2664</v>
      </c>
      <c r="L27" s="105" t="s">
        <v>99</v>
      </c>
      <c r="M27" s="106"/>
    </row>
    <row r="28" ht="24" customHeight="1" spans="1:13">
      <c r="A28" s="10">
        <v>24</v>
      </c>
      <c r="B28" s="43">
        <v>45852</v>
      </c>
      <c r="C28" s="44" t="s">
        <v>30</v>
      </c>
      <c r="D28" s="45" t="s">
        <v>100</v>
      </c>
      <c r="E28" s="45" t="s">
        <v>101</v>
      </c>
      <c r="F28" s="45"/>
      <c r="G28" s="45" t="s">
        <v>27</v>
      </c>
      <c r="H28" s="46">
        <v>4</v>
      </c>
      <c r="I28" s="109" t="s">
        <v>102</v>
      </c>
      <c r="J28" s="23">
        <v>25</v>
      </c>
      <c r="K28" s="110">
        <f t="shared" si="0"/>
        <v>100</v>
      </c>
      <c r="L28" s="111" t="s">
        <v>83</v>
      </c>
      <c r="M28" s="112"/>
    </row>
    <row r="29" ht="24" customHeight="1" spans="1:13">
      <c r="A29" s="10">
        <v>25</v>
      </c>
      <c r="B29" s="14">
        <v>45839</v>
      </c>
      <c r="C29" s="15" t="s">
        <v>30</v>
      </c>
      <c r="D29" s="16" t="s">
        <v>103</v>
      </c>
      <c r="E29" s="17" t="s">
        <v>104</v>
      </c>
      <c r="F29" s="17"/>
      <c r="G29" s="17" t="s">
        <v>91</v>
      </c>
      <c r="H29" s="18">
        <v>30</v>
      </c>
      <c r="I29" s="75" t="s">
        <v>21</v>
      </c>
      <c r="J29" s="18">
        <v>10</v>
      </c>
      <c r="K29" s="9">
        <f t="shared" si="0"/>
        <v>300</v>
      </c>
      <c r="L29" s="99" t="s">
        <v>105</v>
      </c>
      <c r="M29" s="100" t="s">
        <v>106</v>
      </c>
    </row>
    <row r="30" ht="24" customHeight="1" spans="1:13">
      <c r="A30" s="10">
        <v>26</v>
      </c>
      <c r="B30" s="14">
        <v>45839</v>
      </c>
      <c r="C30" s="15" t="s">
        <v>30</v>
      </c>
      <c r="D30" s="16" t="s">
        <v>107</v>
      </c>
      <c r="E30" s="17" t="s">
        <v>108</v>
      </c>
      <c r="F30" s="17"/>
      <c r="G30" s="17" t="s">
        <v>27</v>
      </c>
      <c r="H30" s="18">
        <v>3000</v>
      </c>
      <c r="I30" s="75" t="s">
        <v>21</v>
      </c>
      <c r="J30" s="18">
        <v>2.2</v>
      </c>
      <c r="K30" s="9">
        <f t="shared" si="0"/>
        <v>6600</v>
      </c>
      <c r="L30" s="99" t="s">
        <v>109</v>
      </c>
      <c r="M30" s="100" t="s">
        <v>110</v>
      </c>
    </row>
    <row r="31" ht="24" customHeight="1" spans="1:13">
      <c r="A31" s="10">
        <v>27</v>
      </c>
      <c r="B31" s="11">
        <v>45862</v>
      </c>
      <c r="C31" s="21" t="s">
        <v>30</v>
      </c>
      <c r="D31" s="47" t="s">
        <v>111</v>
      </c>
      <c r="E31" s="47" t="s">
        <v>112</v>
      </c>
      <c r="F31" s="47"/>
      <c r="G31" s="47" t="s">
        <v>27</v>
      </c>
      <c r="H31" s="23">
        <v>20</v>
      </c>
      <c r="I31" s="85" t="s">
        <v>44</v>
      </c>
      <c r="J31" s="94">
        <v>35</v>
      </c>
      <c r="K31" s="9">
        <f t="shared" si="0"/>
        <v>700</v>
      </c>
      <c r="L31" s="113" t="s">
        <v>33</v>
      </c>
      <c r="M31" s="114"/>
    </row>
    <row r="32" ht="24" customHeight="1" spans="1:13">
      <c r="A32" s="10">
        <v>28</v>
      </c>
      <c r="B32" s="11">
        <v>45868</v>
      </c>
      <c r="C32" s="8" t="s">
        <v>16</v>
      </c>
      <c r="D32" s="48" t="s">
        <v>113</v>
      </c>
      <c r="E32" s="48" t="s">
        <v>114</v>
      </c>
      <c r="F32" s="48"/>
      <c r="G32" s="48" t="s">
        <v>27</v>
      </c>
      <c r="H32" s="48">
        <v>10</v>
      </c>
      <c r="I32" s="79" t="s">
        <v>21</v>
      </c>
      <c r="J32" s="94">
        <v>2</v>
      </c>
      <c r="K32" s="9">
        <f t="shared" si="0"/>
        <v>20</v>
      </c>
      <c r="L32" s="115" t="s">
        <v>22</v>
      </c>
      <c r="M32" s="116" t="s">
        <v>115</v>
      </c>
    </row>
    <row r="33" ht="24" customHeight="1" spans="1:13">
      <c r="A33" s="10">
        <v>29</v>
      </c>
      <c r="B33" s="11">
        <v>45868</v>
      </c>
      <c r="C33" s="8" t="s">
        <v>16</v>
      </c>
      <c r="D33" s="49" t="s">
        <v>116</v>
      </c>
      <c r="E33" s="50" t="s">
        <v>117</v>
      </c>
      <c r="F33" s="48"/>
      <c r="G33" s="48" t="s">
        <v>118</v>
      </c>
      <c r="H33" s="48">
        <v>5</v>
      </c>
      <c r="I33" s="79" t="s">
        <v>21</v>
      </c>
      <c r="J33" s="94">
        <v>155</v>
      </c>
      <c r="K33" s="9">
        <f t="shared" si="0"/>
        <v>775</v>
      </c>
      <c r="L33" s="117" t="s">
        <v>68</v>
      </c>
      <c r="M33" s="104" t="s">
        <v>119</v>
      </c>
    </row>
    <row r="34" ht="24" customHeight="1" spans="1:13">
      <c r="A34" s="10">
        <v>30</v>
      </c>
      <c r="B34" s="14">
        <v>45839</v>
      </c>
      <c r="C34" s="15" t="s">
        <v>30</v>
      </c>
      <c r="D34" s="51" t="s">
        <v>120</v>
      </c>
      <c r="E34" s="51" t="s">
        <v>121</v>
      </c>
      <c r="F34" s="17"/>
      <c r="G34" s="51" t="s">
        <v>27</v>
      </c>
      <c r="H34" s="52">
        <v>3</v>
      </c>
      <c r="I34" s="75" t="s">
        <v>21</v>
      </c>
      <c r="J34" s="52">
        <v>30</v>
      </c>
      <c r="K34" s="9">
        <f t="shared" si="0"/>
        <v>90</v>
      </c>
      <c r="L34" s="118" t="s">
        <v>72</v>
      </c>
      <c r="M34" s="119"/>
    </row>
    <row r="35" ht="24" customHeight="1" spans="1:13">
      <c r="A35" s="10">
        <v>31</v>
      </c>
      <c r="B35" s="11">
        <v>45868</v>
      </c>
      <c r="C35" s="8" t="s">
        <v>16</v>
      </c>
      <c r="D35" s="48" t="s">
        <v>122</v>
      </c>
      <c r="E35" s="48" t="s">
        <v>123</v>
      </c>
      <c r="F35" s="48"/>
      <c r="G35" s="48" t="s">
        <v>27</v>
      </c>
      <c r="H35" s="48">
        <v>50</v>
      </c>
      <c r="I35" s="79" t="s">
        <v>21</v>
      </c>
      <c r="J35" s="94">
        <v>15</v>
      </c>
      <c r="K35" s="9">
        <f t="shared" si="0"/>
        <v>750</v>
      </c>
      <c r="L35" s="117" t="s">
        <v>68</v>
      </c>
      <c r="M35" s="104"/>
    </row>
    <row r="36" ht="24" customHeight="1" spans="1:13">
      <c r="A36" s="10">
        <v>32</v>
      </c>
      <c r="B36" s="11">
        <v>45869</v>
      </c>
      <c r="C36" s="8" t="s">
        <v>16</v>
      </c>
      <c r="D36" s="13" t="s">
        <v>124</v>
      </c>
      <c r="E36" s="53" t="s">
        <v>125</v>
      </c>
      <c r="F36" s="36"/>
      <c r="G36" s="36" t="s">
        <v>126</v>
      </c>
      <c r="H36" s="36">
        <v>1</v>
      </c>
      <c r="I36" s="8" t="s">
        <v>127</v>
      </c>
      <c r="J36" s="94">
        <v>41</v>
      </c>
      <c r="K36" s="9">
        <f t="shared" si="0"/>
        <v>41</v>
      </c>
      <c r="L36" s="97" t="s">
        <v>68</v>
      </c>
      <c r="M36" s="98" t="s">
        <v>128</v>
      </c>
    </row>
    <row r="37" ht="24" customHeight="1" spans="1:13">
      <c r="A37" s="10">
        <v>33</v>
      </c>
      <c r="B37" s="11">
        <v>45869</v>
      </c>
      <c r="C37" s="8" t="s">
        <v>129</v>
      </c>
      <c r="D37" s="54" t="s">
        <v>130</v>
      </c>
      <c r="E37" s="54" t="s">
        <v>131</v>
      </c>
      <c r="F37" s="55"/>
      <c r="G37" s="56" t="s">
        <v>132</v>
      </c>
      <c r="H37" s="56">
        <v>1000</v>
      </c>
      <c r="I37" s="85" t="s">
        <v>21</v>
      </c>
      <c r="J37" s="120">
        <v>8</v>
      </c>
      <c r="K37" s="9">
        <f t="shared" si="0"/>
        <v>8000</v>
      </c>
      <c r="L37" s="121" t="s">
        <v>133</v>
      </c>
      <c r="M37" s="114"/>
    </row>
    <row r="38" ht="24" customHeight="1" spans="1:13">
      <c r="A38" s="10">
        <v>34</v>
      </c>
      <c r="B38" s="14">
        <v>45839</v>
      </c>
      <c r="C38" s="15" t="s">
        <v>30</v>
      </c>
      <c r="D38" s="49" t="s">
        <v>134</v>
      </c>
      <c r="E38" s="49" t="s">
        <v>135</v>
      </c>
      <c r="F38" s="49"/>
      <c r="G38" s="57" t="s">
        <v>136</v>
      </c>
      <c r="H38" s="57">
        <v>1.2</v>
      </c>
      <c r="I38" s="8" t="s">
        <v>137</v>
      </c>
      <c r="J38" s="94">
        <v>4350</v>
      </c>
      <c r="K38" s="9">
        <f t="shared" si="0"/>
        <v>5220</v>
      </c>
      <c r="L38" s="122" t="s">
        <v>33</v>
      </c>
      <c r="M38" s="116" t="s">
        <v>138</v>
      </c>
    </row>
    <row r="39" ht="24" customHeight="1" spans="1:13">
      <c r="A39" s="10">
        <v>35</v>
      </c>
      <c r="B39" s="14">
        <v>45839</v>
      </c>
      <c r="C39" s="15" t="s">
        <v>30</v>
      </c>
      <c r="D39" s="49" t="s">
        <v>134</v>
      </c>
      <c r="E39" s="49" t="s">
        <v>139</v>
      </c>
      <c r="F39" s="49"/>
      <c r="G39" s="57" t="s">
        <v>136</v>
      </c>
      <c r="H39" s="57">
        <v>1.4</v>
      </c>
      <c r="I39" s="8" t="s">
        <v>137</v>
      </c>
      <c r="J39" s="94">
        <v>4350</v>
      </c>
      <c r="K39" s="9">
        <f t="shared" si="0"/>
        <v>6090</v>
      </c>
      <c r="L39" s="122" t="s">
        <v>33</v>
      </c>
      <c r="M39" s="116" t="s">
        <v>138</v>
      </c>
    </row>
    <row r="40" ht="24" customHeight="1" spans="1:13">
      <c r="A40" s="10">
        <v>36</v>
      </c>
      <c r="B40" s="14">
        <v>45839</v>
      </c>
      <c r="C40" s="15" t="s">
        <v>30</v>
      </c>
      <c r="D40" s="16" t="s">
        <v>140</v>
      </c>
      <c r="E40" s="17" t="s">
        <v>141</v>
      </c>
      <c r="F40" s="17"/>
      <c r="G40" s="17" t="s">
        <v>27</v>
      </c>
      <c r="H40" s="18">
        <v>1</v>
      </c>
      <c r="I40" s="75" t="s">
        <v>21</v>
      </c>
      <c r="J40" s="18">
        <v>400</v>
      </c>
      <c r="K40" s="9">
        <f t="shared" si="0"/>
        <v>400</v>
      </c>
      <c r="L40" s="99" t="s">
        <v>142</v>
      </c>
      <c r="M40" s="100" t="s">
        <v>143</v>
      </c>
    </row>
    <row r="41" ht="24" customHeight="1" spans="1:13">
      <c r="A41" s="10">
        <v>37</v>
      </c>
      <c r="B41" s="14">
        <v>45839</v>
      </c>
      <c r="C41" s="15" t="s">
        <v>30</v>
      </c>
      <c r="D41" s="16" t="s">
        <v>140</v>
      </c>
      <c r="E41" s="17" t="s">
        <v>144</v>
      </c>
      <c r="F41" s="17"/>
      <c r="G41" s="17" t="s">
        <v>27</v>
      </c>
      <c r="H41" s="18">
        <v>1</v>
      </c>
      <c r="I41" s="75" t="s">
        <v>21</v>
      </c>
      <c r="J41" s="18">
        <v>400</v>
      </c>
      <c r="K41" s="9">
        <f t="shared" si="0"/>
        <v>400</v>
      </c>
      <c r="L41" s="99" t="s">
        <v>142</v>
      </c>
      <c r="M41" s="100" t="s">
        <v>143</v>
      </c>
    </row>
    <row r="42" ht="24" customHeight="1" spans="1:13">
      <c r="A42" s="10">
        <v>38</v>
      </c>
      <c r="B42" s="58">
        <v>45860</v>
      </c>
      <c r="C42" s="15" t="s">
        <v>30</v>
      </c>
      <c r="D42" s="59" t="s">
        <v>145</v>
      </c>
      <c r="E42" s="48" t="s">
        <v>146</v>
      </c>
      <c r="F42" s="48"/>
      <c r="G42" s="48" t="s">
        <v>147</v>
      </c>
      <c r="H42" s="48">
        <v>10000</v>
      </c>
      <c r="I42" s="8" t="s">
        <v>148</v>
      </c>
      <c r="J42" s="94">
        <v>8.1</v>
      </c>
      <c r="K42" s="9">
        <f t="shared" si="0"/>
        <v>81000</v>
      </c>
      <c r="L42" s="123" t="s">
        <v>109</v>
      </c>
      <c r="M42" s="104" t="s">
        <v>149</v>
      </c>
    </row>
    <row r="43" ht="24" customHeight="1" spans="1:13">
      <c r="A43" s="10">
        <v>39</v>
      </c>
      <c r="B43" s="58">
        <v>45842</v>
      </c>
      <c r="C43" s="15" t="s">
        <v>30</v>
      </c>
      <c r="D43" s="49" t="s">
        <v>150</v>
      </c>
      <c r="E43" s="49" t="s">
        <v>151</v>
      </c>
      <c r="F43" s="49" t="s">
        <v>152</v>
      </c>
      <c r="G43" s="49" t="s">
        <v>153</v>
      </c>
      <c r="H43" s="49">
        <v>1</v>
      </c>
      <c r="I43" s="8" t="s">
        <v>154</v>
      </c>
      <c r="J43" s="94">
        <v>48000</v>
      </c>
      <c r="K43" s="110">
        <f t="shared" si="0"/>
        <v>48000</v>
      </c>
      <c r="L43" s="123" t="s">
        <v>155</v>
      </c>
      <c r="M43" s="116" t="s">
        <v>156</v>
      </c>
    </row>
    <row r="44" ht="24" customHeight="1" spans="1:13">
      <c r="A44" s="10">
        <v>40</v>
      </c>
      <c r="B44" s="11">
        <v>45852</v>
      </c>
      <c r="C44" s="21" t="s">
        <v>57</v>
      </c>
      <c r="D44" s="60" t="s">
        <v>157</v>
      </c>
      <c r="E44" s="60" t="s">
        <v>158</v>
      </c>
      <c r="F44" s="61"/>
      <c r="G44" s="60" t="s">
        <v>27</v>
      </c>
      <c r="H44" s="60">
        <v>60</v>
      </c>
      <c r="I44" s="91" t="s">
        <v>159</v>
      </c>
      <c r="J44" s="29">
        <v>780</v>
      </c>
      <c r="K44" s="9">
        <f t="shared" si="0"/>
        <v>46800</v>
      </c>
      <c r="L44" s="124" t="s">
        <v>160</v>
      </c>
      <c r="M44" s="116"/>
    </row>
    <row r="45" ht="24" customHeight="1" spans="1:13">
      <c r="A45" s="10">
        <v>41</v>
      </c>
      <c r="B45" s="14">
        <v>45839</v>
      </c>
      <c r="C45" s="15" t="s">
        <v>30</v>
      </c>
      <c r="D45" s="62" t="s">
        <v>161</v>
      </c>
      <c r="E45" s="63"/>
      <c r="F45" s="17"/>
      <c r="G45" s="64" t="s">
        <v>27</v>
      </c>
      <c r="H45" s="52">
        <v>20</v>
      </c>
      <c r="I45" s="75" t="s">
        <v>21</v>
      </c>
      <c r="J45" s="125">
        <v>65</v>
      </c>
      <c r="K45" s="9">
        <f t="shared" si="0"/>
        <v>1300</v>
      </c>
      <c r="L45" s="118" t="s">
        <v>45</v>
      </c>
      <c r="M45" s="126" t="s">
        <v>162</v>
      </c>
    </row>
    <row r="46" ht="24" customHeight="1" spans="1:13">
      <c r="A46" s="10">
        <v>42</v>
      </c>
      <c r="B46" s="14">
        <v>45839</v>
      </c>
      <c r="C46" s="15" t="s">
        <v>30</v>
      </c>
      <c r="D46" s="16" t="s">
        <v>163</v>
      </c>
      <c r="E46" s="17" t="s">
        <v>164</v>
      </c>
      <c r="F46" s="17"/>
      <c r="G46" s="17" t="s">
        <v>165</v>
      </c>
      <c r="H46" s="18">
        <v>200</v>
      </c>
      <c r="I46" s="75" t="s">
        <v>21</v>
      </c>
      <c r="J46" s="18">
        <v>20</v>
      </c>
      <c r="K46" s="9">
        <f t="shared" si="0"/>
        <v>4000</v>
      </c>
      <c r="L46" s="99" t="s">
        <v>109</v>
      </c>
      <c r="M46" s="100" t="s">
        <v>166</v>
      </c>
    </row>
    <row r="47" ht="24" customHeight="1" spans="1:13">
      <c r="A47" s="10">
        <v>43</v>
      </c>
      <c r="B47" s="14">
        <v>45839</v>
      </c>
      <c r="C47" s="15" t="s">
        <v>30</v>
      </c>
      <c r="D47" s="62" t="s">
        <v>167</v>
      </c>
      <c r="E47" s="62" t="s">
        <v>168</v>
      </c>
      <c r="F47" s="62" t="s">
        <v>169</v>
      </c>
      <c r="G47" s="62" t="s">
        <v>118</v>
      </c>
      <c r="H47" s="65">
        <v>1</v>
      </c>
      <c r="I47" s="75" t="s">
        <v>21</v>
      </c>
      <c r="J47" s="65">
        <v>1590</v>
      </c>
      <c r="K47" s="9">
        <f t="shared" si="0"/>
        <v>1590</v>
      </c>
      <c r="L47" s="127" t="s">
        <v>142</v>
      </c>
      <c r="M47" s="128" t="s">
        <v>170</v>
      </c>
    </row>
    <row r="48" ht="24" customHeight="1" spans="1:13">
      <c r="A48" s="10">
        <v>44</v>
      </c>
      <c r="B48" s="14">
        <v>45839</v>
      </c>
      <c r="C48" s="15" t="s">
        <v>57</v>
      </c>
      <c r="D48" s="66" t="s">
        <v>171</v>
      </c>
      <c r="E48" s="66" t="s">
        <v>172</v>
      </c>
      <c r="F48" s="66" t="s">
        <v>173</v>
      </c>
      <c r="G48" s="66" t="s">
        <v>153</v>
      </c>
      <c r="H48" s="67">
        <v>1</v>
      </c>
      <c r="I48" s="75" t="s">
        <v>174</v>
      </c>
      <c r="J48" s="67">
        <v>3770</v>
      </c>
      <c r="K48" s="9">
        <f t="shared" si="0"/>
        <v>3770</v>
      </c>
      <c r="L48" s="129" t="s">
        <v>109</v>
      </c>
      <c r="M48" s="100"/>
    </row>
    <row r="49" ht="24" customHeight="1" spans="1:13">
      <c r="A49" s="10">
        <v>45</v>
      </c>
      <c r="B49" s="14">
        <v>45839</v>
      </c>
      <c r="C49" s="15" t="s">
        <v>30</v>
      </c>
      <c r="D49" s="16" t="s">
        <v>175</v>
      </c>
      <c r="E49" s="17" t="s">
        <v>176</v>
      </c>
      <c r="F49" s="17" t="s">
        <v>177</v>
      </c>
      <c r="G49" s="17" t="s">
        <v>126</v>
      </c>
      <c r="H49" s="18">
        <v>2</v>
      </c>
      <c r="I49" s="75" t="s">
        <v>21</v>
      </c>
      <c r="J49" s="18">
        <v>28</v>
      </c>
      <c r="K49" s="9">
        <f t="shared" si="0"/>
        <v>56</v>
      </c>
      <c r="L49" s="99" t="s">
        <v>83</v>
      </c>
      <c r="M49" s="100"/>
    </row>
    <row r="50" ht="24" customHeight="1" spans="1:13">
      <c r="A50" s="10">
        <v>46</v>
      </c>
      <c r="B50" s="14">
        <v>45839</v>
      </c>
      <c r="C50" s="15" t="s">
        <v>30</v>
      </c>
      <c r="D50" s="16" t="s">
        <v>175</v>
      </c>
      <c r="E50" s="17" t="s">
        <v>178</v>
      </c>
      <c r="F50" s="17" t="s">
        <v>177</v>
      </c>
      <c r="G50" s="17" t="s">
        <v>126</v>
      </c>
      <c r="H50" s="18">
        <v>2</v>
      </c>
      <c r="I50" s="75" t="s">
        <v>21</v>
      </c>
      <c r="J50" s="18">
        <v>40</v>
      </c>
      <c r="K50" s="9">
        <f t="shared" si="0"/>
        <v>80</v>
      </c>
      <c r="L50" s="99" t="s">
        <v>83</v>
      </c>
      <c r="M50" s="100"/>
    </row>
    <row r="51" ht="24" customHeight="1" spans="1:13">
      <c r="A51" s="10">
        <v>47</v>
      </c>
      <c r="B51" s="14">
        <v>45839</v>
      </c>
      <c r="C51" s="15" t="s">
        <v>30</v>
      </c>
      <c r="D51" s="68" t="s">
        <v>179</v>
      </c>
      <c r="E51" s="68" t="s">
        <v>180</v>
      </c>
      <c r="F51" s="68"/>
      <c r="G51" s="69" t="s">
        <v>181</v>
      </c>
      <c r="H51" s="69">
        <v>0.6</v>
      </c>
      <c r="I51" s="8" t="s">
        <v>137</v>
      </c>
      <c r="J51" s="130">
        <v>4400</v>
      </c>
      <c r="K51" s="9">
        <f t="shared" si="0"/>
        <v>2640</v>
      </c>
      <c r="L51" s="131" t="s">
        <v>33</v>
      </c>
      <c r="M51" s="116" t="s">
        <v>138</v>
      </c>
    </row>
    <row r="52" ht="24" customHeight="1" spans="1:13">
      <c r="A52" s="10">
        <v>48</v>
      </c>
      <c r="B52" s="30">
        <v>45839</v>
      </c>
      <c r="C52" s="8" t="s">
        <v>30</v>
      </c>
      <c r="D52" s="70" t="s">
        <v>182</v>
      </c>
      <c r="E52" s="70" t="s">
        <v>183</v>
      </c>
      <c r="F52" s="71"/>
      <c r="G52" s="70" t="s">
        <v>165</v>
      </c>
      <c r="H52" s="70">
        <v>650</v>
      </c>
      <c r="I52" s="8" t="s">
        <v>60</v>
      </c>
      <c r="J52" s="132">
        <v>820</v>
      </c>
      <c r="K52" s="9">
        <f t="shared" si="0"/>
        <v>533000</v>
      </c>
      <c r="L52" s="70" t="s">
        <v>184</v>
      </c>
      <c r="M52" s="133" t="s">
        <v>185</v>
      </c>
    </row>
    <row r="53" ht="24" customHeight="1" spans="1:13">
      <c r="A53" s="10">
        <v>49</v>
      </c>
      <c r="B53" s="14">
        <v>45839</v>
      </c>
      <c r="C53" s="15" t="s">
        <v>57</v>
      </c>
      <c r="D53" s="66" t="s">
        <v>186</v>
      </c>
      <c r="E53" s="66" t="s">
        <v>187</v>
      </c>
      <c r="F53" s="17"/>
      <c r="G53" s="66" t="s">
        <v>27</v>
      </c>
      <c r="H53" s="67">
        <v>200</v>
      </c>
      <c r="I53" s="75" t="s">
        <v>127</v>
      </c>
      <c r="J53" s="67">
        <v>0.19</v>
      </c>
      <c r="K53" s="9">
        <f t="shared" si="0"/>
        <v>38</v>
      </c>
      <c r="L53" s="129" t="s">
        <v>160</v>
      </c>
      <c r="M53" s="134" t="s">
        <v>188</v>
      </c>
    </row>
    <row r="54" ht="24" customHeight="1" spans="1:13">
      <c r="A54" s="10">
        <v>50</v>
      </c>
      <c r="B54" s="14">
        <v>45839</v>
      </c>
      <c r="C54" s="15" t="s">
        <v>57</v>
      </c>
      <c r="D54" s="72" t="s">
        <v>186</v>
      </c>
      <c r="E54" s="72" t="s">
        <v>189</v>
      </c>
      <c r="F54" s="73"/>
      <c r="G54" s="72" t="s">
        <v>27</v>
      </c>
      <c r="H54" s="74">
        <v>1000</v>
      </c>
      <c r="I54" s="75" t="s">
        <v>127</v>
      </c>
      <c r="J54" s="74">
        <v>0.13</v>
      </c>
      <c r="K54" s="9">
        <f t="shared" si="0"/>
        <v>130</v>
      </c>
      <c r="L54" s="72" t="s">
        <v>190</v>
      </c>
      <c r="M54" s="72" t="s">
        <v>188</v>
      </c>
    </row>
    <row r="55" ht="24" customHeight="1" spans="1:13">
      <c r="A55" s="10">
        <v>51</v>
      </c>
      <c r="B55" s="14">
        <v>45839</v>
      </c>
      <c r="C55" s="15" t="s">
        <v>57</v>
      </c>
      <c r="D55" s="72" t="s">
        <v>186</v>
      </c>
      <c r="E55" s="72" t="s">
        <v>187</v>
      </c>
      <c r="F55" s="73"/>
      <c r="G55" s="72" t="s">
        <v>27</v>
      </c>
      <c r="H55" s="74">
        <v>1000</v>
      </c>
      <c r="I55" s="75" t="s">
        <v>127</v>
      </c>
      <c r="J55" s="74">
        <v>0.19</v>
      </c>
      <c r="K55" s="9">
        <f t="shared" si="0"/>
        <v>190</v>
      </c>
      <c r="L55" s="72" t="s">
        <v>190</v>
      </c>
      <c r="M55" s="72" t="s">
        <v>188</v>
      </c>
    </row>
    <row r="56" ht="24" customHeight="1" spans="1:13">
      <c r="A56" s="10">
        <v>52</v>
      </c>
      <c r="B56" s="14">
        <v>45839</v>
      </c>
      <c r="C56" s="15" t="s">
        <v>57</v>
      </c>
      <c r="D56" s="72" t="s">
        <v>186</v>
      </c>
      <c r="E56" s="72" t="s">
        <v>191</v>
      </c>
      <c r="F56" s="73"/>
      <c r="G56" s="72" t="s">
        <v>27</v>
      </c>
      <c r="H56" s="74">
        <v>1000</v>
      </c>
      <c r="I56" s="75" t="s">
        <v>127</v>
      </c>
      <c r="J56" s="74">
        <v>0.08</v>
      </c>
      <c r="K56" s="9">
        <f t="shared" si="0"/>
        <v>80</v>
      </c>
      <c r="L56" s="72" t="s">
        <v>190</v>
      </c>
      <c r="M56" s="72" t="s">
        <v>188</v>
      </c>
    </row>
    <row r="57" ht="24" customHeight="1" spans="1:13">
      <c r="A57" s="10">
        <v>53</v>
      </c>
      <c r="B57" s="14">
        <v>45839</v>
      </c>
      <c r="C57" s="15" t="s">
        <v>57</v>
      </c>
      <c r="D57" s="72" t="s">
        <v>186</v>
      </c>
      <c r="E57" s="72" t="s">
        <v>192</v>
      </c>
      <c r="F57" s="73"/>
      <c r="G57" s="72" t="s">
        <v>27</v>
      </c>
      <c r="H57" s="74">
        <v>15</v>
      </c>
      <c r="I57" s="75" t="s">
        <v>127</v>
      </c>
      <c r="J57" s="74">
        <v>0.95</v>
      </c>
      <c r="K57" s="9">
        <f t="shared" si="0"/>
        <v>14.25</v>
      </c>
      <c r="L57" s="72" t="s">
        <v>160</v>
      </c>
      <c r="M57" s="72"/>
    </row>
    <row r="58" ht="24" customHeight="1" spans="1:13">
      <c r="A58" s="10">
        <v>54</v>
      </c>
      <c r="B58" s="14">
        <v>45839</v>
      </c>
      <c r="C58" s="15" t="s">
        <v>30</v>
      </c>
      <c r="D58" s="73" t="s">
        <v>186</v>
      </c>
      <c r="E58" s="73" t="s">
        <v>193</v>
      </c>
      <c r="F58" s="73"/>
      <c r="G58" s="73" t="s">
        <v>27</v>
      </c>
      <c r="H58" s="75">
        <v>300</v>
      </c>
      <c r="I58" s="75" t="s">
        <v>127</v>
      </c>
      <c r="J58" s="75">
        <v>0.03</v>
      </c>
      <c r="K58" s="9">
        <f t="shared" si="0"/>
        <v>9</v>
      </c>
      <c r="L58" s="73" t="s">
        <v>33</v>
      </c>
      <c r="M58" s="135"/>
    </row>
    <row r="59" ht="24" customHeight="1" spans="1:13">
      <c r="A59" s="10">
        <v>55</v>
      </c>
      <c r="B59" s="14">
        <v>45839</v>
      </c>
      <c r="C59" s="15" t="s">
        <v>30</v>
      </c>
      <c r="D59" s="73" t="s">
        <v>186</v>
      </c>
      <c r="E59" s="73" t="s">
        <v>194</v>
      </c>
      <c r="F59" s="73"/>
      <c r="G59" s="73" t="s">
        <v>27</v>
      </c>
      <c r="H59" s="75">
        <v>300</v>
      </c>
      <c r="I59" s="75" t="s">
        <v>127</v>
      </c>
      <c r="J59" s="75">
        <v>0.04</v>
      </c>
      <c r="K59" s="9">
        <f t="shared" si="0"/>
        <v>12</v>
      </c>
      <c r="L59" s="73" t="s">
        <v>33</v>
      </c>
      <c r="M59" s="135"/>
    </row>
    <row r="60" ht="24" customHeight="1" spans="1:13">
      <c r="A60" s="10">
        <v>56</v>
      </c>
      <c r="B60" s="14">
        <v>45839</v>
      </c>
      <c r="C60" s="15" t="s">
        <v>30</v>
      </c>
      <c r="D60" s="73" t="s">
        <v>186</v>
      </c>
      <c r="E60" s="73" t="s">
        <v>195</v>
      </c>
      <c r="F60" s="73"/>
      <c r="G60" s="73" t="s">
        <v>27</v>
      </c>
      <c r="H60" s="75">
        <v>300</v>
      </c>
      <c r="I60" s="75" t="s">
        <v>127</v>
      </c>
      <c r="J60" s="75">
        <v>0.06</v>
      </c>
      <c r="K60" s="9">
        <f t="shared" si="0"/>
        <v>18</v>
      </c>
      <c r="L60" s="73" t="s">
        <v>33</v>
      </c>
      <c r="M60" s="135"/>
    </row>
    <row r="61" ht="24" customHeight="1" spans="1:13">
      <c r="A61" s="10">
        <v>57</v>
      </c>
      <c r="B61" s="14">
        <v>45839</v>
      </c>
      <c r="C61" s="15" t="s">
        <v>30</v>
      </c>
      <c r="D61" s="73" t="s">
        <v>186</v>
      </c>
      <c r="E61" s="73" t="s">
        <v>191</v>
      </c>
      <c r="F61" s="73"/>
      <c r="G61" s="73" t="s">
        <v>27</v>
      </c>
      <c r="H61" s="75">
        <v>300</v>
      </c>
      <c r="I61" s="75" t="s">
        <v>127</v>
      </c>
      <c r="J61" s="75">
        <v>0.08</v>
      </c>
      <c r="K61" s="9">
        <f t="shared" si="0"/>
        <v>24</v>
      </c>
      <c r="L61" s="73" t="s">
        <v>33</v>
      </c>
      <c r="M61" s="135"/>
    </row>
    <row r="62" ht="24" customHeight="1" spans="1:13">
      <c r="A62" s="10">
        <v>58</v>
      </c>
      <c r="B62" s="14">
        <v>45839</v>
      </c>
      <c r="C62" s="15" t="s">
        <v>30</v>
      </c>
      <c r="D62" s="73" t="s">
        <v>186</v>
      </c>
      <c r="E62" s="73" t="s">
        <v>189</v>
      </c>
      <c r="F62" s="73"/>
      <c r="G62" s="73" t="s">
        <v>27</v>
      </c>
      <c r="H62" s="75">
        <v>300</v>
      </c>
      <c r="I62" s="75" t="s">
        <v>127</v>
      </c>
      <c r="J62" s="75">
        <v>0.13</v>
      </c>
      <c r="K62" s="9">
        <f t="shared" si="0"/>
        <v>39</v>
      </c>
      <c r="L62" s="73" t="s">
        <v>33</v>
      </c>
      <c r="M62" s="135"/>
    </row>
    <row r="63" ht="24" customHeight="1" spans="1:13">
      <c r="A63" s="10">
        <v>59</v>
      </c>
      <c r="B63" s="14">
        <v>45839</v>
      </c>
      <c r="C63" s="15" t="s">
        <v>30</v>
      </c>
      <c r="D63" s="73" t="s">
        <v>186</v>
      </c>
      <c r="E63" s="73" t="s">
        <v>187</v>
      </c>
      <c r="F63" s="73"/>
      <c r="G63" s="73" t="s">
        <v>27</v>
      </c>
      <c r="H63" s="75">
        <v>300</v>
      </c>
      <c r="I63" s="75" t="s">
        <v>127</v>
      </c>
      <c r="J63" s="75">
        <v>0.59</v>
      </c>
      <c r="K63" s="9">
        <f t="shared" si="0"/>
        <v>177</v>
      </c>
      <c r="L63" s="73" t="s">
        <v>33</v>
      </c>
      <c r="M63" s="135"/>
    </row>
    <row r="64" ht="24" customHeight="1" spans="1:13">
      <c r="A64" s="10">
        <v>60</v>
      </c>
      <c r="B64" s="14">
        <v>45839</v>
      </c>
      <c r="C64" s="15" t="s">
        <v>30</v>
      </c>
      <c r="D64" s="73" t="s">
        <v>186</v>
      </c>
      <c r="E64" s="73" t="s">
        <v>189</v>
      </c>
      <c r="F64" s="73"/>
      <c r="G64" s="73" t="s">
        <v>27</v>
      </c>
      <c r="H64" s="75">
        <v>200</v>
      </c>
      <c r="I64" s="75" t="s">
        <v>127</v>
      </c>
      <c r="J64" s="75">
        <v>0.13</v>
      </c>
      <c r="K64" s="9">
        <f t="shared" si="0"/>
        <v>26</v>
      </c>
      <c r="L64" s="73" t="s">
        <v>38</v>
      </c>
      <c r="M64" s="135"/>
    </row>
    <row r="65" ht="24" customHeight="1" spans="1:13">
      <c r="A65" s="10">
        <v>61</v>
      </c>
      <c r="B65" s="14">
        <v>45839</v>
      </c>
      <c r="C65" s="15" t="s">
        <v>30</v>
      </c>
      <c r="D65" s="84" t="s">
        <v>196</v>
      </c>
      <c r="E65" s="84" t="s">
        <v>197</v>
      </c>
      <c r="F65" s="84" t="s">
        <v>198</v>
      </c>
      <c r="G65" s="136" t="s">
        <v>165</v>
      </c>
      <c r="H65" s="137">
        <v>2</v>
      </c>
      <c r="I65" s="75" t="s">
        <v>21</v>
      </c>
      <c r="J65" s="88">
        <v>150</v>
      </c>
      <c r="K65" s="9">
        <f t="shared" si="0"/>
        <v>300</v>
      </c>
      <c r="L65" s="136" t="s">
        <v>33</v>
      </c>
      <c r="M65" s="84" t="s">
        <v>199</v>
      </c>
    </row>
    <row r="66" ht="24" customHeight="1" spans="1:13">
      <c r="A66" s="10">
        <v>62</v>
      </c>
      <c r="B66" s="11">
        <v>45847</v>
      </c>
      <c r="C66" s="21" t="s">
        <v>57</v>
      </c>
      <c r="D66" s="92" t="s">
        <v>200</v>
      </c>
      <c r="E66" s="138" t="s">
        <v>201</v>
      </c>
      <c r="F66" s="33" t="s">
        <v>202</v>
      </c>
      <c r="G66" s="92" t="s">
        <v>27</v>
      </c>
      <c r="H66" s="92">
        <v>60</v>
      </c>
      <c r="I66" s="91" t="s">
        <v>159</v>
      </c>
      <c r="J66" s="92">
        <v>50</v>
      </c>
      <c r="K66" s="9">
        <f t="shared" si="0"/>
        <v>3000</v>
      </c>
      <c r="L66" s="92" t="s">
        <v>160</v>
      </c>
      <c r="M66" s="205"/>
    </row>
    <row r="67" ht="24" customHeight="1" spans="1:13">
      <c r="A67" s="10">
        <v>63</v>
      </c>
      <c r="B67" s="11">
        <v>45869</v>
      </c>
      <c r="C67" s="8" t="s">
        <v>46</v>
      </c>
      <c r="D67" s="139" t="s">
        <v>203</v>
      </c>
      <c r="E67" s="140" t="s">
        <v>94</v>
      </c>
      <c r="F67" s="139"/>
      <c r="G67" s="139" t="s">
        <v>27</v>
      </c>
      <c r="H67" s="139">
        <v>20</v>
      </c>
      <c r="I67" s="8" t="s">
        <v>49</v>
      </c>
      <c r="J67" s="8">
        <v>12</v>
      </c>
      <c r="K67" s="9">
        <f t="shared" si="0"/>
        <v>240</v>
      </c>
      <c r="L67" s="145" t="s">
        <v>95</v>
      </c>
      <c r="M67" s="206"/>
    </row>
    <row r="68" ht="24" customHeight="1" spans="1:13">
      <c r="A68" s="10">
        <v>64</v>
      </c>
      <c r="B68" s="11">
        <v>45861</v>
      </c>
      <c r="C68" s="21" t="s">
        <v>57</v>
      </c>
      <c r="D68" s="92" t="s">
        <v>204</v>
      </c>
      <c r="E68" s="92" t="s">
        <v>205</v>
      </c>
      <c r="F68" s="33"/>
      <c r="G68" s="92" t="s">
        <v>27</v>
      </c>
      <c r="H68" s="92">
        <v>2</v>
      </c>
      <c r="I68" s="91" t="s">
        <v>21</v>
      </c>
      <c r="J68" s="92">
        <v>300</v>
      </c>
      <c r="K68" s="9">
        <f t="shared" si="0"/>
        <v>600</v>
      </c>
      <c r="L68" s="92" t="s">
        <v>160</v>
      </c>
      <c r="M68" s="205"/>
    </row>
    <row r="69" ht="24" customHeight="1" spans="1:13">
      <c r="A69" s="10">
        <v>65</v>
      </c>
      <c r="B69" s="14">
        <v>45839</v>
      </c>
      <c r="C69" s="15" t="s">
        <v>30</v>
      </c>
      <c r="D69" s="141" t="s">
        <v>206</v>
      </c>
      <c r="E69" s="142" t="s">
        <v>207</v>
      </c>
      <c r="F69" s="84" t="s">
        <v>169</v>
      </c>
      <c r="G69" s="143" t="s">
        <v>27</v>
      </c>
      <c r="H69" s="144">
        <v>1</v>
      </c>
      <c r="I69" s="75" t="s">
        <v>21</v>
      </c>
      <c r="J69" s="144">
        <v>900</v>
      </c>
      <c r="K69" s="9">
        <f t="shared" ref="K69:K132" si="1">H69*J69</f>
        <v>900</v>
      </c>
      <c r="L69" s="84" t="s">
        <v>45</v>
      </c>
      <c r="M69" s="207" t="s">
        <v>208</v>
      </c>
    </row>
    <row r="70" ht="24" customHeight="1" spans="1:13">
      <c r="A70" s="10">
        <v>66</v>
      </c>
      <c r="B70" s="11">
        <v>45869</v>
      </c>
      <c r="C70" s="8" t="s">
        <v>46</v>
      </c>
      <c r="D70" s="145" t="s">
        <v>209</v>
      </c>
      <c r="E70" s="145" t="s">
        <v>210</v>
      </c>
      <c r="F70" s="145"/>
      <c r="G70" s="145" t="s">
        <v>54</v>
      </c>
      <c r="H70" s="146">
        <v>100</v>
      </c>
      <c r="I70" s="8" t="s">
        <v>49</v>
      </c>
      <c r="J70" s="8">
        <v>1</v>
      </c>
      <c r="K70" s="9">
        <f t="shared" si="1"/>
        <v>100</v>
      </c>
      <c r="L70" s="145" t="s">
        <v>211</v>
      </c>
      <c r="M70" s="206"/>
    </row>
    <row r="71" ht="24" customHeight="1" spans="1:13">
      <c r="A71" s="10">
        <v>67</v>
      </c>
      <c r="B71" s="147">
        <v>45839</v>
      </c>
      <c r="C71" s="148" t="s">
        <v>30</v>
      </c>
      <c r="D71" s="149" t="s">
        <v>212</v>
      </c>
      <c r="E71" s="150" t="s">
        <v>213</v>
      </c>
      <c r="F71" s="149"/>
      <c r="G71" s="149" t="s">
        <v>27</v>
      </c>
      <c r="H71" s="151">
        <v>30</v>
      </c>
      <c r="I71" s="208" t="s">
        <v>28</v>
      </c>
      <c r="J71" s="148">
        <v>10</v>
      </c>
      <c r="K71" s="208">
        <f t="shared" si="1"/>
        <v>300</v>
      </c>
      <c r="L71" s="149" t="s">
        <v>38</v>
      </c>
      <c r="M71" s="149" t="s">
        <v>214</v>
      </c>
    </row>
    <row r="72" ht="24" customHeight="1" spans="1:13">
      <c r="A72" s="10">
        <v>68</v>
      </c>
      <c r="B72" s="147">
        <v>45839</v>
      </c>
      <c r="C72" s="148" t="s">
        <v>30</v>
      </c>
      <c r="D72" s="149" t="s">
        <v>215</v>
      </c>
      <c r="E72" s="149"/>
      <c r="F72" s="152"/>
      <c r="G72" s="149" t="s">
        <v>27</v>
      </c>
      <c r="H72" s="151">
        <v>4</v>
      </c>
      <c r="I72" s="208" t="s">
        <v>28</v>
      </c>
      <c r="J72" s="148">
        <v>350</v>
      </c>
      <c r="K72" s="208">
        <f t="shared" si="1"/>
        <v>1400</v>
      </c>
      <c r="L72" s="149" t="s">
        <v>38</v>
      </c>
      <c r="M72" s="149" t="s">
        <v>214</v>
      </c>
    </row>
    <row r="73" ht="24" customHeight="1" spans="1:13">
      <c r="A73" s="10">
        <v>69</v>
      </c>
      <c r="B73" s="153">
        <v>45859</v>
      </c>
      <c r="C73" s="152" t="s">
        <v>30</v>
      </c>
      <c r="D73" s="110" t="s">
        <v>216</v>
      </c>
      <c r="E73" s="154" t="s">
        <v>217</v>
      </c>
      <c r="F73" s="155" t="s">
        <v>218</v>
      </c>
      <c r="G73" s="110" t="s">
        <v>153</v>
      </c>
      <c r="H73" s="156">
        <v>1</v>
      </c>
      <c r="I73" s="209" t="s">
        <v>21</v>
      </c>
      <c r="J73" s="148">
        <v>1800</v>
      </c>
      <c r="K73" s="208">
        <f t="shared" si="1"/>
        <v>1800</v>
      </c>
      <c r="L73" s="210" t="s">
        <v>155</v>
      </c>
      <c r="M73" s="211"/>
    </row>
    <row r="74" ht="24" customHeight="1" spans="1:13">
      <c r="A74" s="10">
        <v>70</v>
      </c>
      <c r="B74" s="28">
        <v>45839</v>
      </c>
      <c r="C74" s="9" t="s">
        <v>57</v>
      </c>
      <c r="D74" s="92" t="s">
        <v>219</v>
      </c>
      <c r="E74" s="92" t="s">
        <v>220</v>
      </c>
      <c r="F74" s="33"/>
      <c r="G74" s="92" t="s">
        <v>76</v>
      </c>
      <c r="H74" s="92">
        <v>200</v>
      </c>
      <c r="I74" s="9" t="s">
        <v>221</v>
      </c>
      <c r="J74" s="9">
        <v>11.5</v>
      </c>
      <c r="K74" s="9">
        <f t="shared" si="1"/>
        <v>2300</v>
      </c>
      <c r="L74" s="92" t="s">
        <v>222</v>
      </c>
      <c r="M74" s="212"/>
    </row>
    <row r="75" ht="24" customHeight="1" spans="1:13">
      <c r="A75" s="10">
        <v>71</v>
      </c>
      <c r="B75" s="28">
        <v>45839</v>
      </c>
      <c r="C75" s="9" t="s">
        <v>57</v>
      </c>
      <c r="D75" s="92" t="s">
        <v>219</v>
      </c>
      <c r="E75" s="92" t="s">
        <v>220</v>
      </c>
      <c r="F75" s="33"/>
      <c r="G75" s="92" t="s">
        <v>76</v>
      </c>
      <c r="H75" s="92">
        <v>400</v>
      </c>
      <c r="I75" s="9" t="s">
        <v>221</v>
      </c>
      <c r="J75" s="9">
        <v>11.5</v>
      </c>
      <c r="K75" s="9">
        <f t="shared" si="1"/>
        <v>4600</v>
      </c>
      <c r="L75" s="92" t="s">
        <v>92</v>
      </c>
      <c r="M75" s="212"/>
    </row>
    <row r="76" ht="24" customHeight="1" spans="1:13">
      <c r="A76" s="10">
        <v>72</v>
      </c>
      <c r="B76" s="30">
        <v>45839</v>
      </c>
      <c r="C76" s="8" t="s">
        <v>30</v>
      </c>
      <c r="D76" s="33" t="s">
        <v>219</v>
      </c>
      <c r="E76" s="33" t="s">
        <v>223</v>
      </c>
      <c r="F76" s="33"/>
      <c r="G76" s="33" t="s">
        <v>76</v>
      </c>
      <c r="H76" s="33">
        <v>2000</v>
      </c>
      <c r="I76" s="9" t="s">
        <v>221</v>
      </c>
      <c r="J76" s="8">
        <v>11.5</v>
      </c>
      <c r="K76" s="9">
        <f t="shared" si="1"/>
        <v>23000</v>
      </c>
      <c r="L76" s="33" t="s">
        <v>184</v>
      </c>
      <c r="M76" s="33"/>
    </row>
    <row r="77" ht="24" customHeight="1" spans="1:13">
      <c r="A77" s="10">
        <v>73</v>
      </c>
      <c r="B77" s="30">
        <v>45839</v>
      </c>
      <c r="C77" s="8" t="s">
        <v>30</v>
      </c>
      <c r="D77" s="33" t="s">
        <v>219</v>
      </c>
      <c r="E77" s="33" t="s">
        <v>224</v>
      </c>
      <c r="F77" s="33"/>
      <c r="G77" s="33" t="s">
        <v>76</v>
      </c>
      <c r="H77" s="33">
        <v>2000</v>
      </c>
      <c r="I77" s="9" t="s">
        <v>221</v>
      </c>
      <c r="J77" s="8">
        <v>18</v>
      </c>
      <c r="K77" s="9">
        <f t="shared" si="1"/>
        <v>36000</v>
      </c>
      <c r="L77" s="33" t="s">
        <v>184</v>
      </c>
      <c r="M77" s="33" t="s">
        <v>225</v>
      </c>
    </row>
    <row r="78" ht="24" customHeight="1" spans="1:13">
      <c r="A78" s="10">
        <v>74</v>
      </c>
      <c r="B78" s="14">
        <v>45839</v>
      </c>
      <c r="C78" s="15" t="s">
        <v>30</v>
      </c>
      <c r="D78" s="84" t="s">
        <v>226</v>
      </c>
      <c r="E78" s="84" t="s">
        <v>227</v>
      </c>
      <c r="F78" s="84" t="s">
        <v>198</v>
      </c>
      <c r="G78" s="136" t="s">
        <v>54</v>
      </c>
      <c r="H78" s="137">
        <v>1000</v>
      </c>
      <c r="I78" s="75" t="s">
        <v>21</v>
      </c>
      <c r="J78" s="88">
        <v>0.3</v>
      </c>
      <c r="K78" s="9">
        <f t="shared" si="1"/>
        <v>300</v>
      </c>
      <c r="L78" s="136" t="s">
        <v>33</v>
      </c>
      <c r="M78" s="84" t="s">
        <v>228</v>
      </c>
    </row>
    <row r="79" ht="24" customHeight="1" spans="1:13">
      <c r="A79" s="10">
        <v>75</v>
      </c>
      <c r="B79" s="14">
        <v>45839</v>
      </c>
      <c r="C79" s="15" t="s">
        <v>30</v>
      </c>
      <c r="D79" s="84" t="s">
        <v>229</v>
      </c>
      <c r="E79" s="84" t="s">
        <v>230</v>
      </c>
      <c r="F79" s="84"/>
      <c r="G79" s="136" t="s">
        <v>231</v>
      </c>
      <c r="H79" s="137">
        <v>5</v>
      </c>
      <c r="I79" s="75" t="s">
        <v>21</v>
      </c>
      <c r="J79" s="88">
        <v>70</v>
      </c>
      <c r="K79" s="9">
        <f t="shared" si="1"/>
        <v>350</v>
      </c>
      <c r="L79" s="136" t="s">
        <v>33</v>
      </c>
      <c r="M79" s="84" t="s">
        <v>232</v>
      </c>
    </row>
    <row r="80" ht="24" customHeight="1" spans="1:13">
      <c r="A80" s="10">
        <v>76</v>
      </c>
      <c r="B80" s="11">
        <v>45869</v>
      </c>
      <c r="C80" s="8" t="s">
        <v>16</v>
      </c>
      <c r="D80" s="157" t="s">
        <v>233</v>
      </c>
      <c r="E80" s="158" t="s">
        <v>234</v>
      </c>
      <c r="F80" s="159" t="s">
        <v>235</v>
      </c>
      <c r="G80" s="159" t="s">
        <v>236</v>
      </c>
      <c r="H80" s="159">
        <v>2</v>
      </c>
      <c r="I80" s="8" t="s">
        <v>28</v>
      </c>
      <c r="J80" s="8">
        <v>650</v>
      </c>
      <c r="K80" s="9">
        <f t="shared" si="1"/>
        <v>1300</v>
      </c>
      <c r="L80" s="157" t="s">
        <v>68</v>
      </c>
      <c r="M80" s="159" t="s">
        <v>237</v>
      </c>
    </row>
    <row r="81" ht="24" customHeight="1" spans="1:13">
      <c r="A81" s="10">
        <v>77</v>
      </c>
      <c r="B81" s="14">
        <v>45839</v>
      </c>
      <c r="C81" s="15" t="s">
        <v>57</v>
      </c>
      <c r="D81" s="72" t="s">
        <v>238</v>
      </c>
      <c r="E81" s="72" t="s">
        <v>239</v>
      </c>
      <c r="F81" s="72" t="s">
        <v>240</v>
      </c>
      <c r="G81" s="72" t="s">
        <v>153</v>
      </c>
      <c r="H81" s="74">
        <v>1</v>
      </c>
      <c r="I81" s="75" t="s">
        <v>174</v>
      </c>
      <c r="J81" s="74">
        <v>4495</v>
      </c>
      <c r="K81" s="9">
        <f t="shared" si="1"/>
        <v>4495</v>
      </c>
      <c r="L81" s="72" t="s">
        <v>109</v>
      </c>
      <c r="M81" s="135"/>
    </row>
    <row r="82" ht="24" customHeight="1" spans="1:13">
      <c r="A82" s="10">
        <v>78</v>
      </c>
      <c r="B82" s="14">
        <v>45858</v>
      </c>
      <c r="C82" s="15" t="s">
        <v>57</v>
      </c>
      <c r="D82" s="160" t="s">
        <v>241</v>
      </c>
      <c r="E82" s="160" t="s">
        <v>242</v>
      </c>
      <c r="F82" s="160"/>
      <c r="G82" s="160" t="s">
        <v>165</v>
      </c>
      <c r="H82" s="161">
        <v>6</v>
      </c>
      <c r="I82" s="75" t="s">
        <v>49</v>
      </c>
      <c r="J82" s="161">
        <v>110</v>
      </c>
      <c r="K82" s="9">
        <f t="shared" si="1"/>
        <v>660</v>
      </c>
      <c r="L82" s="160" t="s">
        <v>190</v>
      </c>
      <c r="M82" s="160" t="s">
        <v>243</v>
      </c>
    </row>
    <row r="83" ht="24" customHeight="1" spans="1:13">
      <c r="A83" s="10">
        <v>79</v>
      </c>
      <c r="B83" s="11">
        <v>45868</v>
      </c>
      <c r="C83" s="8" t="s">
        <v>16</v>
      </c>
      <c r="D83" s="162" t="s">
        <v>244</v>
      </c>
      <c r="E83" s="162" t="s">
        <v>245</v>
      </c>
      <c r="F83" s="162"/>
      <c r="G83" s="162" t="s">
        <v>118</v>
      </c>
      <c r="H83" s="162">
        <v>8</v>
      </c>
      <c r="I83" s="79" t="s">
        <v>21</v>
      </c>
      <c r="J83" s="8">
        <v>150</v>
      </c>
      <c r="K83" s="9">
        <f t="shared" si="1"/>
        <v>1200</v>
      </c>
      <c r="L83" s="205" t="s">
        <v>68</v>
      </c>
      <c r="M83" s="162" t="s">
        <v>246</v>
      </c>
    </row>
    <row r="84" ht="24" customHeight="1" spans="1:13">
      <c r="A84" s="10">
        <v>80</v>
      </c>
      <c r="B84" s="11">
        <v>45858</v>
      </c>
      <c r="C84" s="21" t="s">
        <v>57</v>
      </c>
      <c r="D84" s="163" t="s">
        <v>247</v>
      </c>
      <c r="E84" s="163" t="s">
        <v>248</v>
      </c>
      <c r="F84" s="164"/>
      <c r="G84" s="163" t="s">
        <v>153</v>
      </c>
      <c r="H84" s="163">
        <v>2</v>
      </c>
      <c r="I84" s="91" t="s">
        <v>49</v>
      </c>
      <c r="J84" s="163">
        <v>1150</v>
      </c>
      <c r="K84" s="9">
        <f t="shared" si="1"/>
        <v>2300</v>
      </c>
      <c r="L84" s="163" t="s">
        <v>249</v>
      </c>
      <c r="M84" s="205"/>
    </row>
    <row r="85" ht="24" customHeight="1" spans="1:13">
      <c r="A85" s="10">
        <v>81</v>
      </c>
      <c r="B85" s="165">
        <v>45839</v>
      </c>
      <c r="C85" s="166" t="s">
        <v>30</v>
      </c>
      <c r="D85" s="167" t="s">
        <v>250</v>
      </c>
      <c r="E85" s="167"/>
      <c r="F85" s="167"/>
      <c r="G85" s="167" t="s">
        <v>126</v>
      </c>
      <c r="H85" s="168">
        <v>1</v>
      </c>
      <c r="I85" s="213" t="s">
        <v>21</v>
      </c>
      <c r="J85" s="214">
        <v>35</v>
      </c>
      <c r="K85" s="9">
        <f t="shared" si="1"/>
        <v>35</v>
      </c>
      <c r="L85" s="215" t="s">
        <v>142</v>
      </c>
      <c r="M85" s="216"/>
    </row>
    <row r="86" ht="24" customHeight="1" spans="1:13">
      <c r="A86" s="10">
        <v>82</v>
      </c>
      <c r="B86" s="169">
        <v>45869</v>
      </c>
      <c r="C86" s="170" t="s">
        <v>30</v>
      </c>
      <c r="D86" s="31" t="s">
        <v>251</v>
      </c>
      <c r="E86" s="31" t="s">
        <v>252</v>
      </c>
      <c r="F86" s="31"/>
      <c r="G86" s="31" t="s">
        <v>27</v>
      </c>
      <c r="H86" s="32">
        <v>20</v>
      </c>
      <c r="I86" s="85" t="s">
        <v>253</v>
      </c>
      <c r="J86" s="180">
        <v>12</v>
      </c>
      <c r="K86" s="9">
        <f t="shared" si="1"/>
        <v>240</v>
      </c>
      <c r="L86" s="31" t="s">
        <v>83</v>
      </c>
      <c r="M86" s="80"/>
    </row>
    <row r="87" ht="24" customHeight="1" spans="1:13">
      <c r="A87" s="10">
        <v>83</v>
      </c>
      <c r="B87" s="169">
        <v>45869</v>
      </c>
      <c r="C87" s="170" t="s">
        <v>30</v>
      </c>
      <c r="D87" s="31" t="s">
        <v>251</v>
      </c>
      <c r="E87" s="31" t="s">
        <v>254</v>
      </c>
      <c r="F87" s="31"/>
      <c r="G87" s="31" t="s">
        <v>27</v>
      </c>
      <c r="H87" s="32">
        <v>20</v>
      </c>
      <c r="I87" s="85" t="s">
        <v>253</v>
      </c>
      <c r="J87" s="180">
        <v>6</v>
      </c>
      <c r="K87" s="9">
        <f t="shared" si="1"/>
        <v>120</v>
      </c>
      <c r="L87" s="31" t="s">
        <v>83</v>
      </c>
      <c r="M87" s="80"/>
    </row>
    <row r="88" ht="24" customHeight="1" spans="1:13">
      <c r="A88" s="10">
        <v>84</v>
      </c>
      <c r="B88" s="169">
        <v>45869</v>
      </c>
      <c r="C88" s="170" t="s">
        <v>30</v>
      </c>
      <c r="D88" s="31" t="s">
        <v>251</v>
      </c>
      <c r="E88" s="31" t="s">
        <v>255</v>
      </c>
      <c r="F88" s="31"/>
      <c r="G88" s="31" t="s">
        <v>27</v>
      </c>
      <c r="H88" s="32">
        <v>20</v>
      </c>
      <c r="I88" s="85" t="s">
        <v>253</v>
      </c>
      <c r="J88" s="180">
        <v>4.5</v>
      </c>
      <c r="K88" s="9">
        <f t="shared" si="1"/>
        <v>90</v>
      </c>
      <c r="L88" s="31" t="s">
        <v>83</v>
      </c>
      <c r="M88" s="80"/>
    </row>
    <row r="89" ht="24" customHeight="1" spans="1:13">
      <c r="A89" s="10">
        <v>85</v>
      </c>
      <c r="B89" s="169">
        <v>45869</v>
      </c>
      <c r="C89" s="170" t="s">
        <v>30</v>
      </c>
      <c r="D89" s="31" t="s">
        <v>256</v>
      </c>
      <c r="E89" s="31" t="s">
        <v>257</v>
      </c>
      <c r="F89" s="31"/>
      <c r="G89" s="31" t="s">
        <v>27</v>
      </c>
      <c r="H89" s="32">
        <v>20</v>
      </c>
      <c r="I89" s="85" t="s">
        <v>253</v>
      </c>
      <c r="J89" s="180">
        <v>11</v>
      </c>
      <c r="K89" s="9">
        <f t="shared" si="1"/>
        <v>220</v>
      </c>
      <c r="L89" s="31" t="s">
        <v>83</v>
      </c>
      <c r="M89" s="80"/>
    </row>
    <row r="90" ht="24" customHeight="1" spans="1:13">
      <c r="A90" s="10">
        <v>86</v>
      </c>
      <c r="B90" s="165">
        <v>45839</v>
      </c>
      <c r="C90" s="166" t="s">
        <v>30</v>
      </c>
      <c r="D90" s="171" t="s">
        <v>258</v>
      </c>
      <c r="E90" s="171" t="s">
        <v>259</v>
      </c>
      <c r="F90" s="171"/>
      <c r="G90" s="171" t="s">
        <v>27</v>
      </c>
      <c r="H90" s="172">
        <v>100</v>
      </c>
      <c r="I90" s="75" t="s">
        <v>127</v>
      </c>
      <c r="J90" s="172">
        <v>0.35</v>
      </c>
      <c r="K90" s="9">
        <f t="shared" si="1"/>
        <v>35</v>
      </c>
      <c r="L90" s="171" t="s">
        <v>83</v>
      </c>
      <c r="M90" s="82" t="s">
        <v>260</v>
      </c>
    </row>
    <row r="91" ht="24" customHeight="1" spans="1:13">
      <c r="A91" s="10">
        <v>87</v>
      </c>
      <c r="B91" s="165">
        <v>45839</v>
      </c>
      <c r="C91" s="166" t="s">
        <v>57</v>
      </c>
      <c r="D91" s="173" t="s">
        <v>261</v>
      </c>
      <c r="E91" s="173" t="s">
        <v>262</v>
      </c>
      <c r="F91" s="171"/>
      <c r="G91" s="173" t="s">
        <v>81</v>
      </c>
      <c r="H91" s="174">
        <v>300</v>
      </c>
      <c r="I91" s="75" t="s">
        <v>127</v>
      </c>
      <c r="J91" s="174">
        <v>1.1</v>
      </c>
      <c r="K91" s="9">
        <f t="shared" si="1"/>
        <v>330</v>
      </c>
      <c r="L91" s="173" t="s">
        <v>61</v>
      </c>
      <c r="M91" s="173" t="s">
        <v>263</v>
      </c>
    </row>
    <row r="92" ht="24" customHeight="1" spans="1:13">
      <c r="A92" s="10">
        <v>88</v>
      </c>
      <c r="B92" s="165">
        <v>45839</v>
      </c>
      <c r="C92" s="166" t="s">
        <v>57</v>
      </c>
      <c r="D92" s="173" t="s">
        <v>261</v>
      </c>
      <c r="E92" s="173" t="s">
        <v>264</v>
      </c>
      <c r="F92" s="171"/>
      <c r="G92" s="173" t="s">
        <v>81</v>
      </c>
      <c r="H92" s="174">
        <v>100</v>
      </c>
      <c r="I92" s="75" t="s">
        <v>127</v>
      </c>
      <c r="J92" s="174">
        <v>1.8</v>
      </c>
      <c r="K92" s="9">
        <f t="shared" si="1"/>
        <v>180</v>
      </c>
      <c r="L92" s="173" t="s">
        <v>61</v>
      </c>
      <c r="M92" s="173" t="s">
        <v>265</v>
      </c>
    </row>
    <row r="93" ht="24" customHeight="1" spans="1:13">
      <c r="A93" s="10">
        <v>89</v>
      </c>
      <c r="B93" s="165">
        <v>45839</v>
      </c>
      <c r="C93" s="166" t="s">
        <v>30</v>
      </c>
      <c r="D93" s="171" t="s">
        <v>266</v>
      </c>
      <c r="E93" s="171" t="s">
        <v>267</v>
      </c>
      <c r="F93" s="171"/>
      <c r="G93" s="171" t="s">
        <v>81</v>
      </c>
      <c r="H93" s="172">
        <v>100</v>
      </c>
      <c r="I93" s="75" t="s">
        <v>127</v>
      </c>
      <c r="J93" s="172">
        <v>1.2</v>
      </c>
      <c r="K93" s="9">
        <f t="shared" si="1"/>
        <v>120</v>
      </c>
      <c r="L93" s="171" t="s">
        <v>83</v>
      </c>
      <c r="M93" s="82" t="s">
        <v>268</v>
      </c>
    </row>
    <row r="94" ht="24" customHeight="1" spans="1:13">
      <c r="A94" s="10">
        <v>90</v>
      </c>
      <c r="B94" s="169">
        <v>45846</v>
      </c>
      <c r="C94" s="170" t="s">
        <v>30</v>
      </c>
      <c r="D94" s="175" t="s">
        <v>269</v>
      </c>
      <c r="E94" s="175" t="s">
        <v>270</v>
      </c>
      <c r="F94" s="175" t="s">
        <v>271</v>
      </c>
      <c r="G94" s="176" t="s">
        <v>27</v>
      </c>
      <c r="H94" s="177">
        <v>2</v>
      </c>
      <c r="I94" s="85" t="s">
        <v>21</v>
      </c>
      <c r="J94" s="180">
        <v>80</v>
      </c>
      <c r="K94" s="9">
        <f t="shared" si="1"/>
        <v>160</v>
      </c>
      <c r="L94" s="176" t="s">
        <v>33</v>
      </c>
      <c r="M94" s="80"/>
    </row>
    <row r="95" ht="24" customHeight="1" spans="1:13">
      <c r="A95" s="10">
        <v>91</v>
      </c>
      <c r="B95" s="178">
        <v>45839</v>
      </c>
      <c r="C95" s="166" t="s">
        <v>57</v>
      </c>
      <c r="D95" s="179" t="s">
        <v>272</v>
      </c>
      <c r="E95" s="179" t="s">
        <v>273</v>
      </c>
      <c r="F95" s="180" t="s">
        <v>274</v>
      </c>
      <c r="G95" s="180" t="s">
        <v>153</v>
      </c>
      <c r="H95" s="180">
        <v>1</v>
      </c>
      <c r="I95" s="8" t="s">
        <v>275</v>
      </c>
      <c r="J95" s="180">
        <v>7800</v>
      </c>
      <c r="K95" s="9">
        <f t="shared" si="1"/>
        <v>7800</v>
      </c>
      <c r="L95" s="180" t="s">
        <v>92</v>
      </c>
      <c r="M95" s="179" t="s">
        <v>276</v>
      </c>
    </row>
    <row r="96" ht="24" customHeight="1" spans="1:13">
      <c r="A96" s="10">
        <v>92</v>
      </c>
      <c r="B96" s="169">
        <v>45869</v>
      </c>
      <c r="C96" s="181" t="s">
        <v>16</v>
      </c>
      <c r="D96" s="81" t="s">
        <v>277</v>
      </c>
      <c r="E96" s="90" t="s">
        <v>278</v>
      </c>
      <c r="F96" s="90" t="s">
        <v>271</v>
      </c>
      <c r="G96" s="90" t="s">
        <v>279</v>
      </c>
      <c r="H96" s="90">
        <v>3</v>
      </c>
      <c r="I96" s="8" t="s">
        <v>127</v>
      </c>
      <c r="J96" s="180">
        <v>53</v>
      </c>
      <c r="K96" s="9">
        <f t="shared" si="1"/>
        <v>159</v>
      </c>
      <c r="L96" s="81" t="s">
        <v>68</v>
      </c>
      <c r="M96" s="90" t="s">
        <v>128</v>
      </c>
    </row>
    <row r="97" ht="24" customHeight="1" spans="1:13">
      <c r="A97" s="10">
        <v>93</v>
      </c>
      <c r="B97" s="182">
        <v>45839</v>
      </c>
      <c r="C97" s="183" t="s">
        <v>30</v>
      </c>
      <c r="D97" s="184" t="s">
        <v>280</v>
      </c>
      <c r="E97" s="185" t="s">
        <v>281</v>
      </c>
      <c r="F97" s="31" t="s">
        <v>282</v>
      </c>
      <c r="G97" s="184" t="s">
        <v>283</v>
      </c>
      <c r="H97" s="186">
        <v>2</v>
      </c>
      <c r="I97" s="208" t="s">
        <v>37</v>
      </c>
      <c r="J97" s="217">
        <v>200</v>
      </c>
      <c r="K97" s="208">
        <f t="shared" si="1"/>
        <v>400</v>
      </c>
      <c r="L97" s="218" t="s">
        <v>155</v>
      </c>
      <c r="M97" s="219" t="s">
        <v>156</v>
      </c>
    </row>
    <row r="98" ht="24" customHeight="1" spans="1:13">
      <c r="A98" s="10">
        <v>94</v>
      </c>
      <c r="B98" s="169">
        <v>45868</v>
      </c>
      <c r="C98" s="181" t="s">
        <v>16</v>
      </c>
      <c r="D98" s="93" t="s">
        <v>284</v>
      </c>
      <c r="E98" s="187">
        <v>5408</v>
      </c>
      <c r="F98" s="80"/>
      <c r="G98" s="80" t="s">
        <v>27</v>
      </c>
      <c r="H98" s="80">
        <v>20</v>
      </c>
      <c r="I98" s="79" t="s">
        <v>21</v>
      </c>
      <c r="J98" s="180">
        <v>1</v>
      </c>
      <c r="K98" s="9">
        <f t="shared" si="1"/>
        <v>20</v>
      </c>
      <c r="L98" s="93" t="s">
        <v>68</v>
      </c>
      <c r="M98" s="80" t="s">
        <v>128</v>
      </c>
    </row>
    <row r="99" ht="24" customHeight="1" spans="1:13">
      <c r="A99" s="10">
        <v>95</v>
      </c>
      <c r="B99" s="165">
        <v>45839</v>
      </c>
      <c r="C99" s="166" t="s">
        <v>30</v>
      </c>
      <c r="D99" s="82" t="s">
        <v>285</v>
      </c>
      <c r="E99" s="171" t="s">
        <v>286</v>
      </c>
      <c r="F99" s="171"/>
      <c r="G99" s="171" t="s">
        <v>27</v>
      </c>
      <c r="H99" s="172">
        <v>10</v>
      </c>
      <c r="I99" s="75" t="s">
        <v>37</v>
      </c>
      <c r="J99" s="172">
        <v>780</v>
      </c>
      <c r="K99" s="9">
        <f t="shared" si="1"/>
        <v>7800</v>
      </c>
      <c r="L99" s="171" t="s">
        <v>142</v>
      </c>
      <c r="M99" s="82" t="s">
        <v>287</v>
      </c>
    </row>
    <row r="100" ht="24" customHeight="1" spans="1:13">
      <c r="A100" s="10">
        <v>96</v>
      </c>
      <c r="B100" s="165">
        <v>45839</v>
      </c>
      <c r="C100" s="166" t="s">
        <v>30</v>
      </c>
      <c r="D100" s="82" t="s">
        <v>288</v>
      </c>
      <c r="E100" s="171" t="s">
        <v>289</v>
      </c>
      <c r="F100" s="171"/>
      <c r="G100" s="171" t="s">
        <v>27</v>
      </c>
      <c r="H100" s="172">
        <v>2</v>
      </c>
      <c r="I100" s="75" t="s">
        <v>37</v>
      </c>
      <c r="J100" s="172">
        <v>750</v>
      </c>
      <c r="K100" s="9">
        <f t="shared" si="1"/>
        <v>1500</v>
      </c>
      <c r="L100" s="171" t="s">
        <v>22</v>
      </c>
      <c r="M100" s="82"/>
    </row>
    <row r="101" ht="24" customHeight="1" spans="1:13">
      <c r="A101" s="10">
        <v>97</v>
      </c>
      <c r="B101" s="165">
        <v>45850</v>
      </c>
      <c r="C101" s="166" t="s">
        <v>57</v>
      </c>
      <c r="D101" s="188" t="s">
        <v>290</v>
      </c>
      <c r="E101" s="188" t="s">
        <v>291</v>
      </c>
      <c r="F101" s="188"/>
      <c r="G101" s="188" t="s">
        <v>32</v>
      </c>
      <c r="H101" s="189">
        <v>10</v>
      </c>
      <c r="I101" s="75" t="s">
        <v>49</v>
      </c>
      <c r="J101" s="189">
        <v>16</v>
      </c>
      <c r="K101" s="9">
        <f t="shared" si="1"/>
        <v>160</v>
      </c>
      <c r="L101" s="188" t="s">
        <v>92</v>
      </c>
      <c r="M101" s="188"/>
    </row>
    <row r="102" ht="24" customHeight="1" spans="1:13">
      <c r="A102" s="10">
        <v>98</v>
      </c>
      <c r="B102" s="165">
        <v>45854</v>
      </c>
      <c r="C102" s="166" t="s">
        <v>57</v>
      </c>
      <c r="D102" s="188" t="s">
        <v>290</v>
      </c>
      <c r="E102" s="188" t="s">
        <v>291</v>
      </c>
      <c r="F102" s="188"/>
      <c r="G102" s="188" t="s">
        <v>32</v>
      </c>
      <c r="H102" s="189">
        <v>10</v>
      </c>
      <c r="I102" s="75" t="s">
        <v>49</v>
      </c>
      <c r="J102" s="189">
        <v>16</v>
      </c>
      <c r="K102" s="9">
        <f t="shared" si="1"/>
        <v>160</v>
      </c>
      <c r="L102" s="188" t="s">
        <v>68</v>
      </c>
      <c r="M102" s="188" t="s">
        <v>292</v>
      </c>
    </row>
    <row r="103" ht="24" customHeight="1" spans="1:13">
      <c r="A103" s="10">
        <v>99</v>
      </c>
      <c r="B103" s="165">
        <v>45839</v>
      </c>
      <c r="C103" s="166" t="s">
        <v>30</v>
      </c>
      <c r="D103" s="82" t="s">
        <v>293</v>
      </c>
      <c r="E103" s="171" t="s">
        <v>294</v>
      </c>
      <c r="F103" s="171" t="s">
        <v>295</v>
      </c>
      <c r="G103" s="171" t="s">
        <v>118</v>
      </c>
      <c r="H103" s="172">
        <v>1</v>
      </c>
      <c r="I103" s="75" t="s">
        <v>37</v>
      </c>
      <c r="J103" s="172">
        <v>1250</v>
      </c>
      <c r="K103" s="9">
        <f t="shared" si="1"/>
        <v>1250</v>
      </c>
      <c r="L103" s="171" t="s">
        <v>155</v>
      </c>
      <c r="M103" s="82" t="s">
        <v>296</v>
      </c>
    </row>
    <row r="104" ht="24" customHeight="1" spans="1:13">
      <c r="A104" s="10">
        <v>100</v>
      </c>
      <c r="B104" s="169">
        <v>45869</v>
      </c>
      <c r="C104" s="170" t="s">
        <v>30</v>
      </c>
      <c r="D104" s="31" t="s">
        <v>297</v>
      </c>
      <c r="E104" s="31" t="s">
        <v>298</v>
      </c>
      <c r="F104" s="190"/>
      <c r="G104" s="31" t="s">
        <v>153</v>
      </c>
      <c r="H104" s="186">
        <v>1</v>
      </c>
      <c r="I104" s="85" t="s">
        <v>299</v>
      </c>
      <c r="J104" s="180">
        <v>3980</v>
      </c>
      <c r="K104" s="9">
        <f t="shared" si="1"/>
        <v>3980</v>
      </c>
      <c r="L104" s="31" t="s">
        <v>184</v>
      </c>
      <c r="M104" s="80"/>
    </row>
    <row r="105" ht="24" customHeight="1" spans="1:13">
      <c r="A105" s="10">
        <v>101</v>
      </c>
      <c r="B105" s="165">
        <v>45839</v>
      </c>
      <c r="C105" s="166" t="s">
        <v>30</v>
      </c>
      <c r="D105" s="82" t="s">
        <v>300</v>
      </c>
      <c r="E105" s="171"/>
      <c r="F105" s="171"/>
      <c r="G105" s="171" t="s">
        <v>27</v>
      </c>
      <c r="H105" s="172">
        <v>300</v>
      </c>
      <c r="I105" s="75" t="s">
        <v>21</v>
      </c>
      <c r="J105" s="172">
        <v>4.5</v>
      </c>
      <c r="K105" s="9">
        <f t="shared" si="1"/>
        <v>1350</v>
      </c>
      <c r="L105" s="171" t="s">
        <v>33</v>
      </c>
      <c r="M105" s="82" t="s">
        <v>301</v>
      </c>
    </row>
    <row r="106" ht="24" customHeight="1" spans="1:13">
      <c r="A106" s="10">
        <v>102</v>
      </c>
      <c r="B106" s="165">
        <v>45860</v>
      </c>
      <c r="C106" s="166" t="s">
        <v>57</v>
      </c>
      <c r="D106" s="188" t="s">
        <v>302</v>
      </c>
      <c r="E106" s="188"/>
      <c r="F106" s="188"/>
      <c r="G106" s="188" t="s">
        <v>147</v>
      </c>
      <c r="H106" s="189">
        <v>100</v>
      </c>
      <c r="I106" s="75" t="s">
        <v>49</v>
      </c>
      <c r="J106" s="189">
        <v>10</v>
      </c>
      <c r="K106" s="9">
        <f t="shared" si="1"/>
        <v>1000</v>
      </c>
      <c r="L106" s="188" t="s">
        <v>61</v>
      </c>
      <c r="M106" s="188"/>
    </row>
    <row r="107" ht="24" customHeight="1" spans="1:13">
      <c r="A107" s="10">
        <v>103</v>
      </c>
      <c r="B107" s="169">
        <v>45874</v>
      </c>
      <c r="C107" s="170" t="s">
        <v>57</v>
      </c>
      <c r="D107" s="191" t="s">
        <v>303</v>
      </c>
      <c r="E107" s="191"/>
      <c r="F107" s="192"/>
      <c r="G107" s="191" t="s">
        <v>27</v>
      </c>
      <c r="H107" s="191">
        <v>200</v>
      </c>
      <c r="I107" s="91" t="s">
        <v>71</v>
      </c>
      <c r="J107" s="191">
        <v>31</v>
      </c>
      <c r="K107" s="9">
        <f t="shared" si="1"/>
        <v>6200</v>
      </c>
      <c r="L107" s="191" t="s">
        <v>249</v>
      </c>
      <c r="M107" s="93"/>
    </row>
    <row r="108" ht="24" customHeight="1" spans="1:13">
      <c r="A108" s="10">
        <v>104</v>
      </c>
      <c r="B108" s="165">
        <v>45863</v>
      </c>
      <c r="C108" s="166" t="s">
        <v>57</v>
      </c>
      <c r="D108" s="188" t="s">
        <v>304</v>
      </c>
      <c r="E108" s="188" t="s">
        <v>305</v>
      </c>
      <c r="F108" s="188"/>
      <c r="G108" s="188" t="s">
        <v>306</v>
      </c>
      <c r="H108" s="189">
        <v>3</v>
      </c>
      <c r="I108" s="75" t="s">
        <v>49</v>
      </c>
      <c r="J108" s="189">
        <v>125</v>
      </c>
      <c r="K108" s="9">
        <f t="shared" si="1"/>
        <v>375</v>
      </c>
      <c r="L108" s="188" t="s">
        <v>184</v>
      </c>
      <c r="M108" s="188"/>
    </row>
    <row r="109" ht="24" customHeight="1" spans="1:13">
      <c r="A109" s="10">
        <v>105</v>
      </c>
      <c r="B109" s="165">
        <v>45840</v>
      </c>
      <c r="C109" s="166" t="s">
        <v>57</v>
      </c>
      <c r="D109" s="188" t="s">
        <v>307</v>
      </c>
      <c r="E109" s="188"/>
      <c r="F109" s="188"/>
      <c r="G109" s="188" t="s">
        <v>231</v>
      </c>
      <c r="H109" s="189">
        <v>20</v>
      </c>
      <c r="I109" s="75" t="s">
        <v>49</v>
      </c>
      <c r="J109" s="189">
        <v>2</v>
      </c>
      <c r="K109" s="9">
        <f t="shared" si="1"/>
        <v>40</v>
      </c>
      <c r="L109" s="188" t="s">
        <v>160</v>
      </c>
      <c r="M109" s="188"/>
    </row>
    <row r="110" ht="24" customHeight="1" spans="1:13">
      <c r="A110" s="10">
        <v>106</v>
      </c>
      <c r="B110" s="14">
        <v>45839</v>
      </c>
      <c r="C110" s="166" t="s">
        <v>30</v>
      </c>
      <c r="D110" s="135" t="s">
        <v>307</v>
      </c>
      <c r="E110" s="73"/>
      <c r="F110" s="73"/>
      <c r="G110" s="73" t="s">
        <v>231</v>
      </c>
      <c r="H110" s="75">
        <v>25</v>
      </c>
      <c r="I110" s="75" t="s">
        <v>21</v>
      </c>
      <c r="J110" s="75">
        <v>2.5</v>
      </c>
      <c r="K110" s="9">
        <f t="shared" si="1"/>
        <v>62.5</v>
      </c>
      <c r="L110" s="73" t="s">
        <v>33</v>
      </c>
      <c r="M110" s="135" t="s">
        <v>308</v>
      </c>
    </row>
    <row r="111" ht="24" customHeight="1" spans="1:13">
      <c r="A111" s="10">
        <v>107</v>
      </c>
      <c r="B111" s="14">
        <v>45839</v>
      </c>
      <c r="C111" s="166" t="s">
        <v>30</v>
      </c>
      <c r="D111" s="135" t="s">
        <v>307</v>
      </c>
      <c r="E111" s="73"/>
      <c r="F111" s="73" t="s">
        <v>177</v>
      </c>
      <c r="G111" s="73" t="s">
        <v>231</v>
      </c>
      <c r="H111" s="75">
        <v>150</v>
      </c>
      <c r="I111" s="75" t="s">
        <v>21</v>
      </c>
      <c r="J111" s="75">
        <v>2.5</v>
      </c>
      <c r="K111" s="9">
        <f t="shared" si="1"/>
        <v>375</v>
      </c>
      <c r="L111" s="73" t="s">
        <v>109</v>
      </c>
      <c r="M111" s="135" t="s">
        <v>309</v>
      </c>
    </row>
    <row r="112" ht="24" customHeight="1" spans="1:13">
      <c r="A112" s="10">
        <v>108</v>
      </c>
      <c r="B112" s="14">
        <v>45839</v>
      </c>
      <c r="C112" s="166" t="s">
        <v>57</v>
      </c>
      <c r="D112" s="72" t="s">
        <v>310</v>
      </c>
      <c r="E112" s="193">
        <v>24</v>
      </c>
      <c r="F112" s="73"/>
      <c r="G112" s="72" t="s">
        <v>27</v>
      </c>
      <c r="H112" s="74">
        <v>40</v>
      </c>
      <c r="I112" s="75" t="s">
        <v>127</v>
      </c>
      <c r="J112" s="74">
        <v>1.98</v>
      </c>
      <c r="K112" s="9">
        <f t="shared" si="1"/>
        <v>79.2</v>
      </c>
      <c r="L112" s="72" t="s">
        <v>160</v>
      </c>
      <c r="M112" s="72"/>
    </row>
    <row r="113" ht="24" customHeight="1" spans="1:13">
      <c r="A113" s="10">
        <v>109</v>
      </c>
      <c r="B113" s="14">
        <v>45839</v>
      </c>
      <c r="C113" s="166" t="s">
        <v>30</v>
      </c>
      <c r="D113" s="194" t="s">
        <v>310</v>
      </c>
      <c r="E113" s="194" t="s">
        <v>311</v>
      </c>
      <c r="F113" s="194"/>
      <c r="G113" s="194" t="s">
        <v>27</v>
      </c>
      <c r="H113" s="195">
        <v>200</v>
      </c>
      <c r="I113" s="75" t="s">
        <v>127</v>
      </c>
      <c r="J113" s="75">
        <v>1</v>
      </c>
      <c r="K113" s="9">
        <f t="shared" si="1"/>
        <v>200</v>
      </c>
      <c r="L113" s="73" t="s">
        <v>184</v>
      </c>
      <c r="M113" s="100"/>
    </row>
    <row r="114" ht="24" customHeight="1" spans="1:13">
      <c r="A114" s="10">
        <v>110</v>
      </c>
      <c r="B114" s="14">
        <v>45839</v>
      </c>
      <c r="C114" s="166" t="s">
        <v>30</v>
      </c>
      <c r="D114" s="194" t="s">
        <v>310</v>
      </c>
      <c r="E114" s="194" t="s">
        <v>311</v>
      </c>
      <c r="F114" s="194"/>
      <c r="G114" s="194" t="s">
        <v>27</v>
      </c>
      <c r="H114" s="195">
        <v>800</v>
      </c>
      <c r="I114" s="75" t="s">
        <v>127</v>
      </c>
      <c r="J114" s="75">
        <v>1</v>
      </c>
      <c r="K114" s="9">
        <f t="shared" si="1"/>
        <v>800</v>
      </c>
      <c r="L114" s="73" t="s">
        <v>45</v>
      </c>
      <c r="M114" s="100" t="s">
        <v>312</v>
      </c>
    </row>
    <row r="115" ht="24" customHeight="1" spans="1:13">
      <c r="A115" s="10">
        <v>111</v>
      </c>
      <c r="B115" s="58">
        <v>45843</v>
      </c>
      <c r="C115" s="166" t="s">
        <v>30</v>
      </c>
      <c r="D115" s="196" t="s">
        <v>313</v>
      </c>
      <c r="E115" s="196" t="s">
        <v>314</v>
      </c>
      <c r="F115" s="196"/>
      <c r="G115" s="196" t="s">
        <v>27</v>
      </c>
      <c r="H115" s="197">
        <v>20</v>
      </c>
      <c r="I115" s="8" t="s">
        <v>154</v>
      </c>
      <c r="J115" s="8">
        <v>85</v>
      </c>
      <c r="K115" s="110">
        <f t="shared" si="1"/>
        <v>1700</v>
      </c>
      <c r="L115" s="8" t="s">
        <v>315</v>
      </c>
      <c r="M115" s="104"/>
    </row>
    <row r="116" ht="24" customHeight="1" spans="1:13">
      <c r="A116" s="10">
        <v>112</v>
      </c>
      <c r="B116" s="58">
        <v>45844</v>
      </c>
      <c r="C116" s="166" t="s">
        <v>30</v>
      </c>
      <c r="D116" s="196" t="s">
        <v>313</v>
      </c>
      <c r="E116" s="196" t="s">
        <v>316</v>
      </c>
      <c r="F116" s="196"/>
      <c r="G116" s="196" t="s">
        <v>27</v>
      </c>
      <c r="H116" s="197">
        <v>20</v>
      </c>
      <c r="I116" s="8" t="s">
        <v>154</v>
      </c>
      <c r="J116" s="8">
        <v>85</v>
      </c>
      <c r="K116" s="110">
        <f t="shared" si="1"/>
        <v>1700</v>
      </c>
      <c r="L116" s="8" t="s">
        <v>315</v>
      </c>
      <c r="M116" s="104"/>
    </row>
    <row r="117" ht="24" customHeight="1" spans="1:13">
      <c r="A117" s="10">
        <v>113</v>
      </c>
      <c r="B117" s="58">
        <v>45868</v>
      </c>
      <c r="C117" s="166" t="s">
        <v>30</v>
      </c>
      <c r="D117" s="196" t="s">
        <v>317</v>
      </c>
      <c r="E117" s="196" t="s">
        <v>318</v>
      </c>
      <c r="F117" s="196" t="s">
        <v>319</v>
      </c>
      <c r="G117" s="196" t="s">
        <v>118</v>
      </c>
      <c r="H117" s="196">
        <v>4</v>
      </c>
      <c r="I117" s="162" t="s">
        <v>37</v>
      </c>
      <c r="J117" s="162">
        <v>3100</v>
      </c>
      <c r="K117" s="9">
        <f t="shared" si="1"/>
        <v>12400</v>
      </c>
      <c r="L117" s="162" t="s">
        <v>109</v>
      </c>
      <c r="M117" s="114"/>
    </row>
    <row r="118" ht="24" customHeight="1" spans="1:13">
      <c r="A118" s="10">
        <v>114</v>
      </c>
      <c r="B118" s="11">
        <v>45857</v>
      </c>
      <c r="C118" s="170" t="s">
        <v>57</v>
      </c>
      <c r="D118" s="198" t="s">
        <v>320</v>
      </c>
      <c r="E118" s="198" t="s">
        <v>321</v>
      </c>
      <c r="F118" s="199"/>
      <c r="G118" s="198" t="s">
        <v>153</v>
      </c>
      <c r="H118" s="198">
        <v>1</v>
      </c>
      <c r="I118" s="91" t="s">
        <v>322</v>
      </c>
      <c r="J118" s="92">
        <v>270</v>
      </c>
      <c r="K118" s="9">
        <f t="shared" si="1"/>
        <v>270</v>
      </c>
      <c r="L118" s="92" t="s">
        <v>92</v>
      </c>
      <c r="M118" s="220"/>
    </row>
    <row r="119" ht="24" customHeight="1" spans="1:13">
      <c r="A119" s="10">
        <v>115</v>
      </c>
      <c r="B119" s="14">
        <v>45839</v>
      </c>
      <c r="C119" s="166" t="s">
        <v>30</v>
      </c>
      <c r="D119" s="200" t="s">
        <v>320</v>
      </c>
      <c r="E119" s="194" t="s">
        <v>323</v>
      </c>
      <c r="F119" s="194" t="s">
        <v>324</v>
      </c>
      <c r="G119" s="194" t="s">
        <v>153</v>
      </c>
      <c r="H119" s="195">
        <v>2</v>
      </c>
      <c r="I119" s="75" t="s">
        <v>21</v>
      </c>
      <c r="J119" s="75">
        <v>680</v>
      </c>
      <c r="K119" s="9">
        <f t="shared" si="1"/>
        <v>1360</v>
      </c>
      <c r="L119" s="73" t="s">
        <v>45</v>
      </c>
      <c r="M119" s="100"/>
    </row>
    <row r="120" ht="24" customHeight="1" spans="1:13">
      <c r="A120" s="10">
        <v>116</v>
      </c>
      <c r="B120" s="14">
        <v>45849</v>
      </c>
      <c r="C120" s="166" t="s">
        <v>57</v>
      </c>
      <c r="D120" s="201" t="s">
        <v>325</v>
      </c>
      <c r="E120" s="201" t="s">
        <v>321</v>
      </c>
      <c r="F120" s="201"/>
      <c r="G120" s="201" t="s">
        <v>27</v>
      </c>
      <c r="H120" s="202">
        <v>30</v>
      </c>
      <c r="I120" s="75" t="s">
        <v>49</v>
      </c>
      <c r="J120" s="161">
        <v>15</v>
      </c>
      <c r="K120" s="9">
        <f t="shared" si="1"/>
        <v>450</v>
      </c>
      <c r="L120" s="160" t="s">
        <v>92</v>
      </c>
      <c r="M120" s="106"/>
    </row>
    <row r="121" ht="28" customHeight="1" spans="1:13">
      <c r="A121" s="10">
        <v>117</v>
      </c>
      <c r="B121" s="14">
        <v>45839</v>
      </c>
      <c r="C121" s="15" t="s">
        <v>30</v>
      </c>
      <c r="D121" s="135" t="s">
        <v>325</v>
      </c>
      <c r="E121" s="73" t="s">
        <v>321</v>
      </c>
      <c r="F121" s="73"/>
      <c r="G121" s="73" t="s">
        <v>27</v>
      </c>
      <c r="H121" s="75">
        <v>50</v>
      </c>
      <c r="I121" s="75" t="s">
        <v>21</v>
      </c>
      <c r="J121" s="75">
        <v>20</v>
      </c>
      <c r="K121" s="9">
        <f t="shared" si="1"/>
        <v>1000</v>
      </c>
      <c r="L121" s="73" t="s">
        <v>109</v>
      </c>
      <c r="M121" s="135" t="s">
        <v>326</v>
      </c>
    </row>
    <row r="122" ht="28" customHeight="1" spans="1:13">
      <c r="A122" s="10">
        <v>118</v>
      </c>
      <c r="B122" s="43">
        <v>45850</v>
      </c>
      <c r="C122" s="44" t="s">
        <v>30</v>
      </c>
      <c r="D122" s="203" t="s">
        <v>327</v>
      </c>
      <c r="E122" s="203" t="s">
        <v>328</v>
      </c>
      <c r="F122" s="204"/>
      <c r="G122" s="204" t="s">
        <v>27</v>
      </c>
      <c r="H122" s="204">
        <v>2</v>
      </c>
      <c r="I122" s="109" t="s">
        <v>102</v>
      </c>
      <c r="J122" s="109">
        <v>110</v>
      </c>
      <c r="K122" s="110">
        <f t="shared" si="1"/>
        <v>220</v>
      </c>
      <c r="L122" s="204" t="s">
        <v>83</v>
      </c>
      <c r="M122" s="203"/>
    </row>
    <row r="123" ht="28" customHeight="1" spans="1:13">
      <c r="A123" s="10">
        <v>119</v>
      </c>
      <c r="B123" s="43">
        <v>45851</v>
      </c>
      <c r="C123" s="44" t="s">
        <v>30</v>
      </c>
      <c r="D123" s="203" t="s">
        <v>327</v>
      </c>
      <c r="E123" s="203" t="s">
        <v>329</v>
      </c>
      <c r="F123" s="204"/>
      <c r="G123" s="204" t="s">
        <v>27</v>
      </c>
      <c r="H123" s="204">
        <v>2</v>
      </c>
      <c r="I123" s="109" t="s">
        <v>102</v>
      </c>
      <c r="J123" s="109">
        <v>110</v>
      </c>
      <c r="K123" s="110">
        <f t="shared" si="1"/>
        <v>220</v>
      </c>
      <c r="L123" s="204" t="s">
        <v>83</v>
      </c>
      <c r="M123" s="203"/>
    </row>
    <row r="124" ht="28" customHeight="1" spans="1:13">
      <c r="A124" s="10">
        <v>120</v>
      </c>
      <c r="B124" s="43">
        <v>45853</v>
      </c>
      <c r="C124" s="44" t="s">
        <v>30</v>
      </c>
      <c r="D124" s="203" t="s">
        <v>327</v>
      </c>
      <c r="E124" s="203" t="s">
        <v>330</v>
      </c>
      <c r="F124" s="203"/>
      <c r="G124" s="203" t="s">
        <v>27</v>
      </c>
      <c r="H124" s="204">
        <v>2</v>
      </c>
      <c r="I124" s="109" t="s">
        <v>102</v>
      </c>
      <c r="J124" s="109">
        <v>110</v>
      </c>
      <c r="K124" s="110">
        <f t="shared" si="1"/>
        <v>220</v>
      </c>
      <c r="L124" s="203" t="s">
        <v>83</v>
      </c>
      <c r="M124" s="203"/>
    </row>
    <row r="125" ht="28" customHeight="1" spans="1:13">
      <c r="A125" s="10">
        <v>121</v>
      </c>
      <c r="B125" s="43">
        <v>45854</v>
      </c>
      <c r="C125" s="44" t="s">
        <v>30</v>
      </c>
      <c r="D125" s="203" t="s">
        <v>327</v>
      </c>
      <c r="E125" s="203" t="s">
        <v>331</v>
      </c>
      <c r="F125" s="203"/>
      <c r="G125" s="203" t="s">
        <v>27</v>
      </c>
      <c r="H125" s="204">
        <v>2</v>
      </c>
      <c r="I125" s="109" t="s">
        <v>102</v>
      </c>
      <c r="J125" s="109">
        <v>110</v>
      </c>
      <c r="K125" s="110">
        <f t="shared" si="1"/>
        <v>220</v>
      </c>
      <c r="L125" s="203" t="s">
        <v>83</v>
      </c>
      <c r="M125" s="203"/>
    </row>
    <row r="126" ht="28" customHeight="1" spans="1:13">
      <c r="A126" s="10">
        <v>122</v>
      </c>
      <c r="B126" s="43">
        <v>45855</v>
      </c>
      <c r="C126" s="44" t="s">
        <v>30</v>
      </c>
      <c r="D126" s="203" t="s">
        <v>327</v>
      </c>
      <c r="E126" s="203" t="s">
        <v>332</v>
      </c>
      <c r="F126" s="203"/>
      <c r="G126" s="203" t="s">
        <v>27</v>
      </c>
      <c r="H126" s="204">
        <v>2</v>
      </c>
      <c r="I126" s="109" t="s">
        <v>102</v>
      </c>
      <c r="J126" s="109">
        <v>110</v>
      </c>
      <c r="K126" s="110">
        <f t="shared" si="1"/>
        <v>220</v>
      </c>
      <c r="L126" s="203" t="s">
        <v>83</v>
      </c>
      <c r="M126" s="203"/>
    </row>
    <row r="127" ht="28" customHeight="1" spans="1:13">
      <c r="A127" s="10">
        <v>123</v>
      </c>
      <c r="B127" s="43">
        <v>45856</v>
      </c>
      <c r="C127" s="44" t="s">
        <v>30</v>
      </c>
      <c r="D127" s="203" t="s">
        <v>327</v>
      </c>
      <c r="E127" s="203" t="s">
        <v>333</v>
      </c>
      <c r="F127" s="203"/>
      <c r="G127" s="203" t="s">
        <v>27</v>
      </c>
      <c r="H127" s="204">
        <v>2</v>
      </c>
      <c r="I127" s="109" t="s">
        <v>102</v>
      </c>
      <c r="J127" s="109">
        <v>110</v>
      </c>
      <c r="K127" s="110">
        <f t="shared" si="1"/>
        <v>220</v>
      </c>
      <c r="L127" s="203" t="s">
        <v>83</v>
      </c>
      <c r="M127" s="203"/>
    </row>
    <row r="128" ht="28" customHeight="1" spans="1:13">
      <c r="A128" s="10">
        <v>124</v>
      </c>
      <c r="B128" s="14">
        <v>45839</v>
      </c>
      <c r="C128" s="15" t="s">
        <v>57</v>
      </c>
      <c r="D128" s="72" t="s">
        <v>334</v>
      </c>
      <c r="E128" s="72" t="s">
        <v>335</v>
      </c>
      <c r="F128" s="72" t="s">
        <v>336</v>
      </c>
      <c r="G128" s="72" t="s">
        <v>27</v>
      </c>
      <c r="H128" s="74">
        <v>2</v>
      </c>
      <c r="I128" s="75" t="s">
        <v>21</v>
      </c>
      <c r="J128" s="74">
        <v>2200</v>
      </c>
      <c r="K128" s="9">
        <f t="shared" si="1"/>
        <v>4400</v>
      </c>
      <c r="L128" s="72" t="s">
        <v>337</v>
      </c>
      <c r="M128" s="72" t="s">
        <v>338</v>
      </c>
    </row>
    <row r="129" ht="28" customHeight="1" spans="1:13">
      <c r="A129" s="10">
        <v>125</v>
      </c>
      <c r="B129" s="11">
        <v>45853</v>
      </c>
      <c r="C129" s="21" t="s">
        <v>57</v>
      </c>
      <c r="D129" s="92" t="s">
        <v>339</v>
      </c>
      <c r="E129" s="92" t="s">
        <v>340</v>
      </c>
      <c r="F129" s="33"/>
      <c r="G129" s="92" t="s">
        <v>153</v>
      </c>
      <c r="H129" s="92">
        <v>2</v>
      </c>
      <c r="I129" s="91" t="s">
        <v>322</v>
      </c>
      <c r="J129" s="92">
        <v>2700</v>
      </c>
      <c r="K129" s="9">
        <f t="shared" si="1"/>
        <v>5400</v>
      </c>
      <c r="L129" s="92" t="s">
        <v>341</v>
      </c>
      <c r="M129" s="205"/>
    </row>
    <row r="130" ht="28" customHeight="1" spans="1:13">
      <c r="A130" s="10">
        <v>126</v>
      </c>
      <c r="B130" s="11">
        <v>45856</v>
      </c>
      <c r="C130" s="21" t="s">
        <v>57</v>
      </c>
      <c r="D130" s="92" t="s">
        <v>339</v>
      </c>
      <c r="E130" s="92" t="s">
        <v>340</v>
      </c>
      <c r="F130" s="33"/>
      <c r="G130" s="92" t="s">
        <v>153</v>
      </c>
      <c r="H130" s="92">
        <v>1</v>
      </c>
      <c r="I130" s="91" t="s">
        <v>322</v>
      </c>
      <c r="J130" s="92">
        <v>2700</v>
      </c>
      <c r="K130" s="9">
        <f t="shared" si="1"/>
        <v>2700</v>
      </c>
      <c r="L130" s="92" t="s">
        <v>92</v>
      </c>
      <c r="M130" s="205"/>
    </row>
    <row r="131" ht="28" customHeight="1" spans="1:13">
      <c r="A131" s="10">
        <v>127</v>
      </c>
      <c r="B131" s="11">
        <v>45868</v>
      </c>
      <c r="C131" s="21" t="s">
        <v>30</v>
      </c>
      <c r="D131" s="33" t="s">
        <v>342</v>
      </c>
      <c r="E131" s="33" t="s">
        <v>343</v>
      </c>
      <c r="F131" s="33"/>
      <c r="G131" s="33" t="s">
        <v>27</v>
      </c>
      <c r="H131" s="109">
        <v>50</v>
      </c>
      <c r="I131" s="85" t="s">
        <v>44</v>
      </c>
      <c r="J131" s="8">
        <v>11</v>
      </c>
      <c r="K131" s="9">
        <f t="shared" si="1"/>
        <v>550</v>
      </c>
      <c r="L131" s="33" t="s">
        <v>45</v>
      </c>
      <c r="M131" s="162"/>
    </row>
    <row r="132" ht="28" customHeight="1" spans="1:13">
      <c r="A132" s="10">
        <v>128</v>
      </c>
      <c r="B132" s="11">
        <v>45869</v>
      </c>
      <c r="C132" s="8" t="s">
        <v>129</v>
      </c>
      <c r="D132" s="221" t="s">
        <v>344</v>
      </c>
      <c r="E132" s="222" t="s">
        <v>345</v>
      </c>
      <c r="F132" s="223"/>
      <c r="G132" s="222" t="s">
        <v>346</v>
      </c>
      <c r="H132" s="222">
        <v>700</v>
      </c>
      <c r="I132" s="85" t="s">
        <v>49</v>
      </c>
      <c r="J132" s="223">
        <v>25</v>
      </c>
      <c r="K132" s="9">
        <f t="shared" si="1"/>
        <v>17500</v>
      </c>
      <c r="L132" s="222" t="s">
        <v>347</v>
      </c>
      <c r="M132" s="9"/>
    </row>
    <row r="133" ht="28" customHeight="1" spans="1:13">
      <c r="A133" s="10">
        <v>129</v>
      </c>
      <c r="B133" s="14">
        <v>45839</v>
      </c>
      <c r="C133" s="15" t="s">
        <v>30</v>
      </c>
      <c r="D133" s="205" t="s">
        <v>348</v>
      </c>
      <c r="E133" s="205" t="s">
        <v>349</v>
      </c>
      <c r="F133" s="205"/>
      <c r="G133" s="224" t="s">
        <v>350</v>
      </c>
      <c r="H133" s="224">
        <v>1.8</v>
      </c>
      <c r="I133" s="8" t="s">
        <v>137</v>
      </c>
      <c r="J133" s="8">
        <v>4750</v>
      </c>
      <c r="K133" s="9">
        <f t="shared" ref="K133:K196" si="2">H133*J133</f>
        <v>8550</v>
      </c>
      <c r="L133" s="224" t="s">
        <v>33</v>
      </c>
      <c r="M133" s="205" t="s">
        <v>138</v>
      </c>
    </row>
    <row r="134" ht="28" customHeight="1" spans="1:13">
      <c r="A134" s="10">
        <v>130</v>
      </c>
      <c r="B134" s="14">
        <v>45839</v>
      </c>
      <c r="C134" s="15" t="s">
        <v>30</v>
      </c>
      <c r="D134" s="205" t="s">
        <v>351</v>
      </c>
      <c r="E134" s="205" t="s">
        <v>352</v>
      </c>
      <c r="F134" s="205"/>
      <c r="G134" s="205" t="s">
        <v>353</v>
      </c>
      <c r="H134" s="224">
        <v>0.22</v>
      </c>
      <c r="I134" s="8" t="s">
        <v>137</v>
      </c>
      <c r="J134" s="8">
        <v>4470</v>
      </c>
      <c r="K134" s="9">
        <f t="shared" si="2"/>
        <v>983.4</v>
      </c>
      <c r="L134" s="205" t="s">
        <v>33</v>
      </c>
      <c r="M134" s="205" t="s">
        <v>138</v>
      </c>
    </row>
    <row r="135" ht="28" customHeight="1" spans="1:13">
      <c r="A135" s="10">
        <v>131</v>
      </c>
      <c r="B135" s="14">
        <v>45839</v>
      </c>
      <c r="C135" s="15" t="s">
        <v>30</v>
      </c>
      <c r="D135" s="205" t="s">
        <v>351</v>
      </c>
      <c r="E135" s="205" t="s">
        <v>354</v>
      </c>
      <c r="F135" s="205"/>
      <c r="G135" s="224" t="s">
        <v>353</v>
      </c>
      <c r="H135" s="224">
        <v>0.29</v>
      </c>
      <c r="I135" s="8" t="s">
        <v>137</v>
      </c>
      <c r="J135" s="8">
        <v>4470</v>
      </c>
      <c r="K135" s="9">
        <f t="shared" si="2"/>
        <v>1296.3</v>
      </c>
      <c r="L135" s="205" t="s">
        <v>33</v>
      </c>
      <c r="M135" s="205" t="s">
        <v>138</v>
      </c>
    </row>
    <row r="136" ht="28" customHeight="1" spans="1:13">
      <c r="A136" s="10">
        <v>132</v>
      </c>
      <c r="B136" s="58">
        <v>45863</v>
      </c>
      <c r="C136" s="15" t="s">
        <v>30</v>
      </c>
      <c r="D136" s="162" t="s">
        <v>355</v>
      </c>
      <c r="E136" s="162" t="s">
        <v>356</v>
      </c>
      <c r="F136" s="162"/>
      <c r="G136" s="162" t="s">
        <v>165</v>
      </c>
      <c r="H136" s="162">
        <v>200</v>
      </c>
      <c r="I136" s="162" t="s">
        <v>357</v>
      </c>
      <c r="J136" s="162">
        <v>63</v>
      </c>
      <c r="K136" s="9">
        <f t="shared" si="2"/>
        <v>12600</v>
      </c>
      <c r="L136" s="162" t="s">
        <v>358</v>
      </c>
      <c r="M136" s="9"/>
    </row>
    <row r="137" ht="28" customHeight="1" spans="1:13">
      <c r="A137" s="10">
        <v>133</v>
      </c>
      <c r="B137" s="58">
        <v>45864</v>
      </c>
      <c r="C137" s="15" t="s">
        <v>30</v>
      </c>
      <c r="D137" s="162" t="s">
        <v>355</v>
      </c>
      <c r="E137" s="162" t="s">
        <v>359</v>
      </c>
      <c r="F137" s="162"/>
      <c r="G137" s="162" t="s">
        <v>165</v>
      </c>
      <c r="H137" s="162">
        <v>400</v>
      </c>
      <c r="I137" s="162" t="s">
        <v>357</v>
      </c>
      <c r="J137" s="162">
        <v>29</v>
      </c>
      <c r="K137" s="9">
        <f t="shared" si="2"/>
        <v>11600</v>
      </c>
      <c r="L137" s="162" t="s">
        <v>358</v>
      </c>
      <c r="M137" s="9"/>
    </row>
    <row r="138" ht="28" customHeight="1" spans="1:13">
      <c r="A138" s="10">
        <v>134</v>
      </c>
      <c r="B138" s="58">
        <v>45865</v>
      </c>
      <c r="C138" s="15" t="s">
        <v>30</v>
      </c>
      <c r="D138" s="162" t="s">
        <v>355</v>
      </c>
      <c r="E138" s="162" t="s">
        <v>360</v>
      </c>
      <c r="F138" s="162"/>
      <c r="G138" s="162" t="s">
        <v>165</v>
      </c>
      <c r="H138" s="162">
        <v>600</v>
      </c>
      <c r="I138" s="162" t="s">
        <v>357</v>
      </c>
      <c r="J138" s="162">
        <v>30</v>
      </c>
      <c r="K138" s="9">
        <f t="shared" si="2"/>
        <v>18000</v>
      </c>
      <c r="L138" s="162" t="s">
        <v>358</v>
      </c>
      <c r="M138" s="9"/>
    </row>
    <row r="139" ht="28" customHeight="1" spans="1:13">
      <c r="A139" s="10">
        <v>135</v>
      </c>
      <c r="B139" s="58">
        <v>45866</v>
      </c>
      <c r="C139" s="15" t="s">
        <v>30</v>
      </c>
      <c r="D139" s="162" t="s">
        <v>355</v>
      </c>
      <c r="E139" s="162" t="s">
        <v>361</v>
      </c>
      <c r="F139" s="162"/>
      <c r="G139" s="162" t="s">
        <v>362</v>
      </c>
      <c r="H139" s="162">
        <v>300</v>
      </c>
      <c r="I139" s="162" t="s">
        <v>357</v>
      </c>
      <c r="J139" s="162">
        <v>46</v>
      </c>
      <c r="K139" s="9">
        <f t="shared" si="2"/>
        <v>13800</v>
      </c>
      <c r="L139" s="162" t="s">
        <v>358</v>
      </c>
      <c r="M139" s="9"/>
    </row>
    <row r="140" ht="28" customHeight="1" spans="1:13">
      <c r="A140" s="10">
        <v>136</v>
      </c>
      <c r="B140" s="11">
        <v>45869</v>
      </c>
      <c r="C140" s="8" t="s">
        <v>16</v>
      </c>
      <c r="D140" s="157" t="s">
        <v>363</v>
      </c>
      <c r="E140" s="159" t="s">
        <v>364</v>
      </c>
      <c r="F140" s="157"/>
      <c r="G140" s="157" t="s">
        <v>165</v>
      </c>
      <c r="H140" s="157">
        <v>20</v>
      </c>
      <c r="I140" s="8" t="s">
        <v>60</v>
      </c>
      <c r="J140" s="8">
        <v>115</v>
      </c>
      <c r="K140" s="9">
        <f t="shared" si="2"/>
        <v>2300</v>
      </c>
      <c r="L140" s="157" t="s">
        <v>68</v>
      </c>
      <c r="M140" s="157" t="s">
        <v>365</v>
      </c>
    </row>
    <row r="141" ht="28" customHeight="1" spans="1:13">
      <c r="A141" s="10">
        <v>137</v>
      </c>
      <c r="B141" s="11">
        <v>45869</v>
      </c>
      <c r="C141" s="8" t="s">
        <v>16</v>
      </c>
      <c r="D141" s="157" t="s">
        <v>363</v>
      </c>
      <c r="E141" s="159" t="s">
        <v>366</v>
      </c>
      <c r="F141" s="157"/>
      <c r="G141" s="157" t="s">
        <v>165</v>
      </c>
      <c r="H141" s="157">
        <v>20</v>
      </c>
      <c r="I141" s="8" t="s">
        <v>60</v>
      </c>
      <c r="J141" s="8">
        <v>180</v>
      </c>
      <c r="K141" s="9">
        <f t="shared" si="2"/>
        <v>3600</v>
      </c>
      <c r="L141" s="157" t="s">
        <v>68</v>
      </c>
      <c r="M141" s="157" t="s">
        <v>365</v>
      </c>
    </row>
    <row r="142" ht="28" customHeight="1" spans="1:13">
      <c r="A142" s="10">
        <v>138</v>
      </c>
      <c r="B142" s="11">
        <v>45868</v>
      </c>
      <c r="C142" s="8" t="s">
        <v>16</v>
      </c>
      <c r="D142" s="159" t="s">
        <v>367</v>
      </c>
      <c r="E142" s="159" t="s">
        <v>368</v>
      </c>
      <c r="F142" s="159" t="s">
        <v>369</v>
      </c>
      <c r="G142" s="159" t="s">
        <v>370</v>
      </c>
      <c r="H142" s="159">
        <v>12</v>
      </c>
      <c r="I142" s="8" t="s">
        <v>371</v>
      </c>
      <c r="J142" s="8">
        <v>400</v>
      </c>
      <c r="K142" s="9">
        <f t="shared" si="2"/>
        <v>4800</v>
      </c>
      <c r="L142" s="158" t="s">
        <v>22</v>
      </c>
      <c r="M142" s="159" t="s">
        <v>372</v>
      </c>
    </row>
    <row r="143" ht="24" customHeight="1" spans="1:13">
      <c r="A143" s="10">
        <v>139</v>
      </c>
      <c r="B143" s="14">
        <v>45839</v>
      </c>
      <c r="C143" s="15" t="s">
        <v>30</v>
      </c>
      <c r="D143" s="135" t="s">
        <v>373</v>
      </c>
      <c r="E143" s="73" t="s">
        <v>374</v>
      </c>
      <c r="F143" s="73"/>
      <c r="G143" s="73" t="s">
        <v>231</v>
      </c>
      <c r="H143" s="75">
        <v>10</v>
      </c>
      <c r="I143" s="75" t="s">
        <v>21</v>
      </c>
      <c r="J143" s="75">
        <v>175</v>
      </c>
      <c r="K143" s="9">
        <f t="shared" si="2"/>
        <v>1750</v>
      </c>
      <c r="L143" s="73" t="s">
        <v>22</v>
      </c>
      <c r="M143" s="135"/>
    </row>
    <row r="144" ht="28" customHeight="1" spans="1:13">
      <c r="A144" s="10">
        <v>140</v>
      </c>
      <c r="B144" s="58">
        <v>45844</v>
      </c>
      <c r="C144" s="15" t="s">
        <v>57</v>
      </c>
      <c r="D144" s="162" t="s">
        <v>375</v>
      </c>
      <c r="E144" s="162" t="s">
        <v>376</v>
      </c>
      <c r="F144" s="162" t="s">
        <v>377</v>
      </c>
      <c r="G144" s="162" t="s">
        <v>370</v>
      </c>
      <c r="H144" s="162">
        <v>20</v>
      </c>
      <c r="I144" s="8" t="s">
        <v>371</v>
      </c>
      <c r="J144" s="8">
        <v>60</v>
      </c>
      <c r="K144" s="9">
        <f t="shared" si="2"/>
        <v>1200</v>
      </c>
      <c r="L144" s="8" t="s">
        <v>22</v>
      </c>
      <c r="M144" s="162"/>
    </row>
    <row r="145" ht="28" customHeight="1" spans="1:13">
      <c r="A145" s="10">
        <v>141</v>
      </c>
      <c r="B145" s="11">
        <v>45839</v>
      </c>
      <c r="C145" s="21" t="s">
        <v>30</v>
      </c>
      <c r="D145" s="33" t="s">
        <v>378</v>
      </c>
      <c r="E145" s="33" t="s">
        <v>379</v>
      </c>
      <c r="F145" s="33"/>
      <c r="G145" s="33" t="s">
        <v>165</v>
      </c>
      <c r="H145" s="109">
        <v>20</v>
      </c>
      <c r="I145" s="85" t="s">
        <v>154</v>
      </c>
      <c r="J145" s="8">
        <v>47</v>
      </c>
      <c r="K145" s="9">
        <f t="shared" si="2"/>
        <v>940</v>
      </c>
      <c r="L145" s="33" t="s">
        <v>45</v>
      </c>
      <c r="M145" s="9"/>
    </row>
    <row r="146" ht="28" customHeight="1" spans="1:13">
      <c r="A146" s="10">
        <v>142</v>
      </c>
      <c r="B146" s="11">
        <v>45839</v>
      </c>
      <c r="C146" s="21" t="s">
        <v>30</v>
      </c>
      <c r="D146" s="33" t="s">
        <v>378</v>
      </c>
      <c r="E146" s="33" t="s">
        <v>380</v>
      </c>
      <c r="F146" s="33"/>
      <c r="G146" s="33" t="s">
        <v>165</v>
      </c>
      <c r="H146" s="109">
        <v>20</v>
      </c>
      <c r="I146" s="85" t="s">
        <v>154</v>
      </c>
      <c r="J146" s="8">
        <v>110</v>
      </c>
      <c r="K146" s="9">
        <f t="shared" si="2"/>
        <v>2200</v>
      </c>
      <c r="L146" s="33" t="s">
        <v>45</v>
      </c>
      <c r="M146" s="205"/>
    </row>
    <row r="147" ht="28" customHeight="1" spans="1:13">
      <c r="A147" s="10">
        <v>143</v>
      </c>
      <c r="B147" s="11">
        <v>45839</v>
      </c>
      <c r="C147" s="21" t="s">
        <v>30</v>
      </c>
      <c r="D147" s="33" t="s">
        <v>378</v>
      </c>
      <c r="E147" s="33" t="s">
        <v>381</v>
      </c>
      <c r="F147" s="225"/>
      <c r="G147" s="33" t="s">
        <v>165</v>
      </c>
      <c r="H147" s="109">
        <v>10</v>
      </c>
      <c r="I147" s="85" t="s">
        <v>154</v>
      </c>
      <c r="J147" s="8">
        <v>318</v>
      </c>
      <c r="K147" s="9">
        <f t="shared" si="2"/>
        <v>3180</v>
      </c>
      <c r="L147" s="33" t="s">
        <v>45</v>
      </c>
      <c r="M147" s="205"/>
    </row>
    <row r="148" ht="38" customHeight="1" spans="1:13">
      <c r="A148" s="10">
        <v>144</v>
      </c>
      <c r="B148" s="11">
        <v>45839</v>
      </c>
      <c r="C148" s="21" t="s">
        <v>30</v>
      </c>
      <c r="D148" s="33" t="s">
        <v>378</v>
      </c>
      <c r="E148" s="33" t="s">
        <v>382</v>
      </c>
      <c r="F148" s="33"/>
      <c r="G148" s="33" t="s">
        <v>165</v>
      </c>
      <c r="H148" s="109">
        <v>6</v>
      </c>
      <c r="I148" s="85" t="s">
        <v>154</v>
      </c>
      <c r="J148" s="8">
        <v>1150</v>
      </c>
      <c r="K148" s="9">
        <f t="shared" si="2"/>
        <v>6900</v>
      </c>
      <c r="L148" s="33" t="s">
        <v>45</v>
      </c>
      <c r="M148" s="162"/>
    </row>
    <row r="149" ht="28" customHeight="1" spans="1:13">
      <c r="A149" s="10">
        <v>145</v>
      </c>
      <c r="B149" s="11">
        <v>45839</v>
      </c>
      <c r="C149" s="21" t="s">
        <v>30</v>
      </c>
      <c r="D149" s="110" t="s">
        <v>378</v>
      </c>
      <c r="E149" s="226" t="s">
        <v>383</v>
      </c>
      <c r="F149" s="226"/>
      <c r="G149" s="227" t="s">
        <v>165</v>
      </c>
      <c r="H149" s="109">
        <v>6</v>
      </c>
      <c r="I149" s="85" t="s">
        <v>154</v>
      </c>
      <c r="J149" s="8">
        <v>980</v>
      </c>
      <c r="K149" s="9">
        <f t="shared" si="2"/>
        <v>5880</v>
      </c>
      <c r="L149" s="226" t="s">
        <v>45</v>
      </c>
      <c r="M149" s="205"/>
    </row>
    <row r="150" ht="28" customHeight="1" spans="1:13">
      <c r="A150" s="10">
        <v>146</v>
      </c>
      <c r="B150" s="11">
        <v>45868</v>
      </c>
      <c r="C150" s="8" t="s">
        <v>16</v>
      </c>
      <c r="D150" s="162" t="s">
        <v>378</v>
      </c>
      <c r="E150" s="79" t="s">
        <v>384</v>
      </c>
      <c r="F150" s="162"/>
      <c r="G150" s="162" t="s">
        <v>165</v>
      </c>
      <c r="H150" s="228">
        <v>2</v>
      </c>
      <c r="I150" s="79" t="s">
        <v>21</v>
      </c>
      <c r="J150" s="8">
        <v>1100</v>
      </c>
      <c r="K150" s="9">
        <f t="shared" si="2"/>
        <v>2200</v>
      </c>
      <c r="L150" s="205" t="s">
        <v>385</v>
      </c>
      <c r="M150" s="162" t="s">
        <v>386</v>
      </c>
    </row>
    <row r="151" ht="28" customHeight="1" spans="1:13">
      <c r="A151" s="10">
        <v>147</v>
      </c>
      <c r="B151" s="11">
        <v>45865</v>
      </c>
      <c r="C151" s="21" t="s">
        <v>57</v>
      </c>
      <c r="D151" s="92" t="s">
        <v>387</v>
      </c>
      <c r="E151" s="92" t="s">
        <v>388</v>
      </c>
      <c r="F151" s="92" t="s">
        <v>389</v>
      </c>
      <c r="G151" s="92" t="s">
        <v>118</v>
      </c>
      <c r="H151" s="92">
        <v>3</v>
      </c>
      <c r="I151" s="91" t="s">
        <v>21</v>
      </c>
      <c r="J151" s="92">
        <v>450</v>
      </c>
      <c r="K151" s="9">
        <f t="shared" si="2"/>
        <v>1350</v>
      </c>
      <c r="L151" s="92" t="s">
        <v>22</v>
      </c>
      <c r="M151" s="205"/>
    </row>
    <row r="152" ht="28" customHeight="1" spans="1:13">
      <c r="A152" s="10">
        <v>148</v>
      </c>
      <c r="B152" s="14">
        <v>45839</v>
      </c>
      <c r="C152" s="15" t="s">
        <v>30</v>
      </c>
      <c r="D152" s="135" t="s">
        <v>390</v>
      </c>
      <c r="E152" s="73" t="s">
        <v>391</v>
      </c>
      <c r="F152" s="73" t="s">
        <v>392</v>
      </c>
      <c r="G152" s="73" t="s">
        <v>165</v>
      </c>
      <c r="H152" s="75">
        <v>30</v>
      </c>
      <c r="I152" s="75" t="s">
        <v>21</v>
      </c>
      <c r="J152" s="75">
        <v>43</v>
      </c>
      <c r="K152" s="9">
        <f t="shared" si="2"/>
        <v>1290</v>
      </c>
      <c r="L152" s="73" t="s">
        <v>33</v>
      </c>
      <c r="M152" s="135" t="s">
        <v>393</v>
      </c>
    </row>
    <row r="153" ht="28" customHeight="1" spans="1:13">
      <c r="A153" s="10">
        <v>149</v>
      </c>
      <c r="B153" s="14">
        <v>45839</v>
      </c>
      <c r="C153" s="15" t="s">
        <v>57</v>
      </c>
      <c r="D153" s="72" t="s">
        <v>394</v>
      </c>
      <c r="E153" s="72"/>
      <c r="F153" s="72" t="s">
        <v>395</v>
      </c>
      <c r="G153" s="72" t="s">
        <v>279</v>
      </c>
      <c r="H153" s="74">
        <v>3</v>
      </c>
      <c r="I153" s="75" t="s">
        <v>21</v>
      </c>
      <c r="J153" s="74">
        <v>110</v>
      </c>
      <c r="K153" s="9">
        <f t="shared" si="2"/>
        <v>330</v>
      </c>
      <c r="L153" s="72" t="s">
        <v>337</v>
      </c>
      <c r="M153" s="72" t="s">
        <v>396</v>
      </c>
    </row>
    <row r="154" ht="28" customHeight="1" spans="1:13">
      <c r="A154" s="10">
        <v>150</v>
      </c>
      <c r="B154" s="14">
        <v>45839</v>
      </c>
      <c r="C154" s="15" t="s">
        <v>30</v>
      </c>
      <c r="D154" s="135" t="s">
        <v>397</v>
      </c>
      <c r="E154" s="73" t="s">
        <v>398</v>
      </c>
      <c r="F154" s="73"/>
      <c r="G154" s="73" t="s">
        <v>27</v>
      </c>
      <c r="H154" s="75">
        <v>20</v>
      </c>
      <c r="I154" s="75" t="s">
        <v>21</v>
      </c>
      <c r="J154" s="75">
        <v>5</v>
      </c>
      <c r="K154" s="9">
        <f t="shared" si="2"/>
        <v>100</v>
      </c>
      <c r="L154" s="73" t="s">
        <v>33</v>
      </c>
      <c r="M154" s="135"/>
    </row>
    <row r="155" ht="28" customHeight="1" spans="1:13">
      <c r="A155" s="10">
        <v>151</v>
      </c>
      <c r="B155" s="58">
        <v>45839</v>
      </c>
      <c r="C155" s="15" t="s">
        <v>57</v>
      </c>
      <c r="D155" s="162" t="s">
        <v>399</v>
      </c>
      <c r="E155" s="162" t="s">
        <v>400</v>
      </c>
      <c r="F155" s="162" t="s">
        <v>401</v>
      </c>
      <c r="G155" s="162" t="s">
        <v>147</v>
      </c>
      <c r="H155" s="162">
        <v>510</v>
      </c>
      <c r="I155" s="8" t="s">
        <v>371</v>
      </c>
      <c r="J155" s="8">
        <v>21.4</v>
      </c>
      <c r="K155" s="9">
        <f t="shared" si="2"/>
        <v>10914</v>
      </c>
      <c r="L155" s="8" t="s">
        <v>160</v>
      </c>
      <c r="M155" s="162" t="s">
        <v>402</v>
      </c>
    </row>
    <row r="156" ht="28" customHeight="1" spans="1:13">
      <c r="A156" s="10">
        <v>152</v>
      </c>
      <c r="B156" s="58">
        <v>45840</v>
      </c>
      <c r="C156" s="15" t="s">
        <v>57</v>
      </c>
      <c r="D156" s="162" t="s">
        <v>399</v>
      </c>
      <c r="E156" s="162" t="s">
        <v>400</v>
      </c>
      <c r="F156" s="162" t="s">
        <v>401</v>
      </c>
      <c r="G156" s="162" t="s">
        <v>147</v>
      </c>
      <c r="H156" s="162">
        <v>340</v>
      </c>
      <c r="I156" s="8" t="s">
        <v>371</v>
      </c>
      <c r="J156" s="8">
        <v>21.4</v>
      </c>
      <c r="K156" s="9">
        <f t="shared" si="2"/>
        <v>7276</v>
      </c>
      <c r="L156" s="8" t="s">
        <v>92</v>
      </c>
      <c r="M156" s="162" t="s">
        <v>402</v>
      </c>
    </row>
    <row r="157" ht="28" customHeight="1" spans="1:13">
      <c r="A157" s="10">
        <v>153</v>
      </c>
      <c r="B157" s="58">
        <v>45843</v>
      </c>
      <c r="C157" s="15" t="s">
        <v>57</v>
      </c>
      <c r="D157" s="162" t="s">
        <v>399</v>
      </c>
      <c r="E157" s="162" t="s">
        <v>400</v>
      </c>
      <c r="F157" s="205" t="s">
        <v>401</v>
      </c>
      <c r="G157" s="162" t="s">
        <v>147</v>
      </c>
      <c r="H157" s="162">
        <v>340</v>
      </c>
      <c r="I157" s="8" t="s">
        <v>371</v>
      </c>
      <c r="J157" s="8">
        <v>21.4</v>
      </c>
      <c r="K157" s="9">
        <f t="shared" si="2"/>
        <v>7276</v>
      </c>
      <c r="L157" s="8" t="s">
        <v>249</v>
      </c>
      <c r="M157" s="162" t="s">
        <v>402</v>
      </c>
    </row>
    <row r="158" ht="28" customHeight="1" spans="1:13">
      <c r="A158" s="10">
        <v>154</v>
      </c>
      <c r="B158" s="11">
        <v>45869</v>
      </c>
      <c r="C158" s="8" t="s">
        <v>16</v>
      </c>
      <c r="D158" s="159" t="s">
        <v>403</v>
      </c>
      <c r="E158" s="159" t="s">
        <v>404</v>
      </c>
      <c r="F158" s="159"/>
      <c r="G158" s="159" t="s">
        <v>27</v>
      </c>
      <c r="H158" s="157">
        <v>10</v>
      </c>
      <c r="I158" s="8" t="s">
        <v>71</v>
      </c>
      <c r="J158" s="8">
        <v>87</v>
      </c>
      <c r="K158" s="9">
        <f t="shared" si="2"/>
        <v>870</v>
      </c>
      <c r="L158" s="157" t="s">
        <v>184</v>
      </c>
      <c r="M158" s="159" t="s">
        <v>405</v>
      </c>
    </row>
    <row r="159" ht="28" customHeight="1" spans="1:13">
      <c r="A159" s="10">
        <v>155</v>
      </c>
      <c r="B159" s="11">
        <v>45869</v>
      </c>
      <c r="C159" s="8" t="s">
        <v>16</v>
      </c>
      <c r="D159" s="159" t="s">
        <v>406</v>
      </c>
      <c r="E159" s="159" t="s">
        <v>407</v>
      </c>
      <c r="F159" s="159"/>
      <c r="G159" s="159" t="s">
        <v>27</v>
      </c>
      <c r="H159" s="157">
        <v>10</v>
      </c>
      <c r="I159" s="8" t="s">
        <v>71</v>
      </c>
      <c r="J159" s="8">
        <v>87</v>
      </c>
      <c r="K159" s="9">
        <f t="shared" si="2"/>
        <v>870</v>
      </c>
      <c r="L159" s="157" t="s">
        <v>184</v>
      </c>
      <c r="M159" s="159" t="s">
        <v>405</v>
      </c>
    </row>
    <row r="160" ht="28" customHeight="1" spans="1:13">
      <c r="A160" s="10">
        <v>156</v>
      </c>
      <c r="B160" s="14">
        <v>45861</v>
      </c>
      <c r="C160" s="15" t="s">
        <v>57</v>
      </c>
      <c r="D160" s="160" t="s">
        <v>408</v>
      </c>
      <c r="E160" s="160" t="s">
        <v>409</v>
      </c>
      <c r="F160" s="160"/>
      <c r="G160" s="160" t="s">
        <v>27</v>
      </c>
      <c r="H160" s="161">
        <v>30</v>
      </c>
      <c r="I160" s="75" t="s">
        <v>49</v>
      </c>
      <c r="J160" s="161">
        <v>60</v>
      </c>
      <c r="K160" s="9">
        <f t="shared" si="2"/>
        <v>1800</v>
      </c>
      <c r="L160" s="160" t="s">
        <v>92</v>
      </c>
      <c r="M160" s="160" t="s">
        <v>410</v>
      </c>
    </row>
    <row r="161" ht="28" customHeight="1" spans="1:13">
      <c r="A161" s="10">
        <v>157</v>
      </c>
      <c r="B161" s="14">
        <v>45862</v>
      </c>
      <c r="C161" s="15" t="s">
        <v>57</v>
      </c>
      <c r="D161" s="160" t="s">
        <v>408</v>
      </c>
      <c r="E161" s="160" t="s">
        <v>411</v>
      </c>
      <c r="F161" s="160"/>
      <c r="G161" s="160" t="s">
        <v>27</v>
      </c>
      <c r="H161" s="161">
        <v>30</v>
      </c>
      <c r="I161" s="75" t="s">
        <v>49</v>
      </c>
      <c r="J161" s="161">
        <v>63</v>
      </c>
      <c r="K161" s="9">
        <f t="shared" si="2"/>
        <v>1890</v>
      </c>
      <c r="L161" s="160" t="s">
        <v>92</v>
      </c>
      <c r="M161" s="160" t="s">
        <v>410</v>
      </c>
    </row>
    <row r="162" ht="30" customHeight="1" spans="1:13">
      <c r="A162" s="10">
        <v>158</v>
      </c>
      <c r="B162" s="30">
        <v>45839</v>
      </c>
      <c r="C162" s="8" t="s">
        <v>30</v>
      </c>
      <c r="D162" s="33" t="s">
        <v>412</v>
      </c>
      <c r="E162" s="33" t="s">
        <v>413</v>
      </c>
      <c r="F162" s="33"/>
      <c r="G162" s="33" t="s">
        <v>27</v>
      </c>
      <c r="H162" s="34">
        <v>30</v>
      </c>
      <c r="I162" s="9" t="s">
        <v>71</v>
      </c>
      <c r="J162" s="8">
        <v>2.5</v>
      </c>
      <c r="K162" s="9">
        <f t="shared" si="2"/>
        <v>75</v>
      </c>
      <c r="L162" s="33" t="s">
        <v>33</v>
      </c>
      <c r="M162" s="33" t="s">
        <v>414</v>
      </c>
    </row>
    <row r="163" ht="30" customHeight="1" spans="1:13">
      <c r="A163" s="10">
        <v>159</v>
      </c>
      <c r="B163" s="30">
        <v>45839</v>
      </c>
      <c r="C163" s="8" t="s">
        <v>30</v>
      </c>
      <c r="D163" s="33" t="s">
        <v>412</v>
      </c>
      <c r="E163" s="33" t="s">
        <v>415</v>
      </c>
      <c r="F163" s="33"/>
      <c r="G163" s="33" t="s">
        <v>27</v>
      </c>
      <c r="H163" s="34">
        <v>30</v>
      </c>
      <c r="I163" s="9" t="s">
        <v>71</v>
      </c>
      <c r="J163" s="8">
        <v>2.7</v>
      </c>
      <c r="K163" s="9">
        <f t="shared" si="2"/>
        <v>81</v>
      </c>
      <c r="L163" s="33" t="s">
        <v>33</v>
      </c>
      <c r="M163" s="33" t="s">
        <v>414</v>
      </c>
    </row>
    <row r="164" ht="20" customHeight="1" spans="1:13">
      <c r="A164" s="10">
        <v>160</v>
      </c>
      <c r="B164" s="30">
        <v>45839</v>
      </c>
      <c r="C164" s="8" t="s">
        <v>30</v>
      </c>
      <c r="D164" s="33" t="s">
        <v>412</v>
      </c>
      <c r="E164" s="33" t="s">
        <v>416</v>
      </c>
      <c r="F164" s="33"/>
      <c r="G164" s="33" t="s">
        <v>27</v>
      </c>
      <c r="H164" s="34">
        <v>30</v>
      </c>
      <c r="I164" s="9" t="s">
        <v>71</v>
      </c>
      <c r="J164" s="8">
        <v>8</v>
      </c>
      <c r="K164" s="9">
        <f t="shared" si="2"/>
        <v>240</v>
      </c>
      <c r="L164" s="33" t="s">
        <v>33</v>
      </c>
      <c r="M164" s="33" t="s">
        <v>417</v>
      </c>
    </row>
    <row r="165" ht="20" customHeight="1" spans="1:13">
      <c r="A165" s="10">
        <v>161</v>
      </c>
      <c r="B165" s="30">
        <v>45839</v>
      </c>
      <c r="C165" s="8" t="s">
        <v>30</v>
      </c>
      <c r="D165" s="33" t="s">
        <v>412</v>
      </c>
      <c r="E165" s="33" t="s">
        <v>418</v>
      </c>
      <c r="F165" s="33"/>
      <c r="G165" s="33" t="s">
        <v>27</v>
      </c>
      <c r="H165" s="34">
        <v>30</v>
      </c>
      <c r="I165" s="9" t="s">
        <v>71</v>
      </c>
      <c r="J165" s="8">
        <v>10.5</v>
      </c>
      <c r="K165" s="9">
        <f t="shared" si="2"/>
        <v>315</v>
      </c>
      <c r="L165" s="33" t="s">
        <v>33</v>
      </c>
      <c r="M165" s="33" t="s">
        <v>417</v>
      </c>
    </row>
    <row r="166" ht="20" customHeight="1" spans="1:13">
      <c r="A166" s="10">
        <v>162</v>
      </c>
      <c r="B166" s="11">
        <v>45869</v>
      </c>
      <c r="C166" s="8" t="s">
        <v>16</v>
      </c>
      <c r="D166" s="158" t="s">
        <v>412</v>
      </c>
      <c r="E166" s="158" t="s">
        <v>419</v>
      </c>
      <c r="F166" s="229"/>
      <c r="G166" s="158" t="s">
        <v>27</v>
      </c>
      <c r="H166" s="158">
        <v>10</v>
      </c>
      <c r="I166" s="8" t="s">
        <v>71</v>
      </c>
      <c r="J166" s="8">
        <v>3.5</v>
      </c>
      <c r="K166" s="9">
        <f t="shared" si="2"/>
        <v>35</v>
      </c>
      <c r="L166" s="158" t="s">
        <v>22</v>
      </c>
      <c r="M166" s="159" t="s">
        <v>420</v>
      </c>
    </row>
    <row r="167" ht="20" customHeight="1" spans="1:13">
      <c r="A167" s="10">
        <v>163</v>
      </c>
      <c r="B167" s="11">
        <v>45869</v>
      </c>
      <c r="C167" s="8" t="s">
        <v>129</v>
      </c>
      <c r="D167" s="221" t="s">
        <v>421</v>
      </c>
      <c r="E167" s="222"/>
      <c r="F167" s="223"/>
      <c r="G167" s="222" t="s">
        <v>346</v>
      </c>
      <c r="H167" s="222">
        <v>1000</v>
      </c>
      <c r="I167" s="85" t="s">
        <v>49</v>
      </c>
      <c r="J167" s="223">
        <v>13</v>
      </c>
      <c r="K167" s="9">
        <f t="shared" si="2"/>
        <v>13000</v>
      </c>
      <c r="L167" s="222" t="s">
        <v>347</v>
      </c>
      <c r="M167" s="9"/>
    </row>
    <row r="168" ht="20" customHeight="1" spans="1:13">
      <c r="A168" s="10">
        <v>164</v>
      </c>
      <c r="B168" s="11">
        <v>45850</v>
      </c>
      <c r="C168" s="21" t="s">
        <v>57</v>
      </c>
      <c r="D168" s="92" t="s">
        <v>422</v>
      </c>
      <c r="E168" s="92" t="s">
        <v>423</v>
      </c>
      <c r="F168" s="33" t="s">
        <v>202</v>
      </c>
      <c r="G168" s="92" t="s">
        <v>27</v>
      </c>
      <c r="H168" s="92">
        <v>20</v>
      </c>
      <c r="I168" s="91" t="s">
        <v>159</v>
      </c>
      <c r="J168" s="92">
        <v>180</v>
      </c>
      <c r="K168" s="9">
        <f t="shared" si="2"/>
        <v>3600</v>
      </c>
      <c r="L168" s="92" t="s">
        <v>160</v>
      </c>
      <c r="M168" s="205"/>
    </row>
    <row r="169" ht="20" customHeight="1" spans="1:13">
      <c r="A169" s="10">
        <v>165</v>
      </c>
      <c r="B169" s="11">
        <v>45852</v>
      </c>
      <c r="C169" s="21" t="s">
        <v>30</v>
      </c>
      <c r="D169" s="110" t="s">
        <v>424</v>
      </c>
      <c r="E169" s="110" t="s">
        <v>425</v>
      </c>
      <c r="F169" s="110" t="s">
        <v>426</v>
      </c>
      <c r="G169" s="109" t="s">
        <v>427</v>
      </c>
      <c r="H169" s="109">
        <v>2</v>
      </c>
      <c r="I169" s="85" t="s">
        <v>159</v>
      </c>
      <c r="J169" s="8">
        <v>1980</v>
      </c>
      <c r="K169" s="9">
        <f t="shared" si="2"/>
        <v>3960</v>
      </c>
      <c r="L169" s="226" t="s">
        <v>428</v>
      </c>
      <c r="M169" s="162"/>
    </row>
    <row r="170" ht="27" spans="1:13">
      <c r="A170" s="10">
        <v>166</v>
      </c>
      <c r="B170" s="11">
        <v>45851</v>
      </c>
      <c r="C170" s="21" t="s">
        <v>30</v>
      </c>
      <c r="D170" s="110" t="s">
        <v>429</v>
      </c>
      <c r="E170" s="110" t="s">
        <v>430</v>
      </c>
      <c r="F170" s="110" t="s">
        <v>426</v>
      </c>
      <c r="G170" s="109" t="s">
        <v>427</v>
      </c>
      <c r="H170" s="109">
        <v>2</v>
      </c>
      <c r="I170" s="85" t="s">
        <v>159</v>
      </c>
      <c r="J170" s="8">
        <v>2880</v>
      </c>
      <c r="K170" s="9">
        <f t="shared" si="2"/>
        <v>5760</v>
      </c>
      <c r="L170" s="226" t="s">
        <v>428</v>
      </c>
      <c r="M170" s="205"/>
    </row>
    <row r="171" ht="28" customHeight="1" spans="1:13">
      <c r="A171" s="10">
        <v>167</v>
      </c>
      <c r="B171" s="11">
        <v>45839</v>
      </c>
      <c r="C171" s="8" t="s">
        <v>30</v>
      </c>
      <c r="D171" s="12" t="s">
        <v>431</v>
      </c>
      <c r="E171" s="12" t="s">
        <v>432</v>
      </c>
      <c r="F171" s="12" t="s">
        <v>433</v>
      </c>
      <c r="G171" s="12" t="s">
        <v>126</v>
      </c>
      <c r="H171" s="12">
        <v>1</v>
      </c>
      <c r="I171" s="79" t="s">
        <v>21</v>
      </c>
      <c r="J171" s="8">
        <v>100</v>
      </c>
      <c r="K171" s="9">
        <f t="shared" si="2"/>
        <v>100</v>
      </c>
      <c r="L171" s="12" t="s">
        <v>142</v>
      </c>
      <c r="M171" s="80" t="s">
        <v>434</v>
      </c>
    </row>
    <row r="172" ht="28" customHeight="1" spans="1:13">
      <c r="A172" s="10">
        <v>168</v>
      </c>
      <c r="B172" s="11">
        <v>45839</v>
      </c>
      <c r="C172" s="8" t="s">
        <v>30</v>
      </c>
      <c r="D172" s="12" t="s">
        <v>431</v>
      </c>
      <c r="E172" s="12" t="s">
        <v>435</v>
      </c>
      <c r="F172" s="12" t="s">
        <v>433</v>
      </c>
      <c r="G172" s="12" t="s">
        <v>126</v>
      </c>
      <c r="H172" s="12">
        <v>1</v>
      </c>
      <c r="I172" s="79" t="s">
        <v>21</v>
      </c>
      <c r="J172" s="8">
        <v>70</v>
      </c>
      <c r="K172" s="9">
        <f t="shared" si="2"/>
        <v>70</v>
      </c>
      <c r="L172" s="12" t="s">
        <v>142</v>
      </c>
      <c r="M172" s="80" t="s">
        <v>436</v>
      </c>
    </row>
    <row r="173" ht="28" customHeight="1" spans="1:13">
      <c r="A173" s="10">
        <v>169</v>
      </c>
      <c r="B173" s="11">
        <v>45839</v>
      </c>
      <c r="C173" s="8" t="s">
        <v>30</v>
      </c>
      <c r="D173" s="12" t="s">
        <v>431</v>
      </c>
      <c r="E173" s="12" t="s">
        <v>437</v>
      </c>
      <c r="F173" s="12" t="s">
        <v>177</v>
      </c>
      <c r="G173" s="12" t="s">
        <v>126</v>
      </c>
      <c r="H173" s="12">
        <v>2</v>
      </c>
      <c r="I173" s="79" t="s">
        <v>21</v>
      </c>
      <c r="J173" s="8">
        <v>400</v>
      </c>
      <c r="K173" s="9">
        <f t="shared" si="2"/>
        <v>800</v>
      </c>
      <c r="L173" s="12" t="s">
        <v>45</v>
      </c>
      <c r="M173" s="80" t="s">
        <v>438</v>
      </c>
    </row>
    <row r="174" ht="28" customHeight="1" spans="1:13">
      <c r="A174" s="10">
        <v>170</v>
      </c>
      <c r="B174" s="11">
        <v>45869</v>
      </c>
      <c r="C174" s="8" t="s">
        <v>30</v>
      </c>
      <c r="D174" s="12" t="s">
        <v>439</v>
      </c>
      <c r="E174" s="12" t="s">
        <v>440</v>
      </c>
      <c r="F174" s="12"/>
      <c r="G174" s="12" t="s">
        <v>27</v>
      </c>
      <c r="H174" s="12">
        <v>1</v>
      </c>
      <c r="I174" s="79" t="s">
        <v>44</v>
      </c>
      <c r="J174" s="8">
        <v>43000</v>
      </c>
      <c r="K174" s="9">
        <f t="shared" si="2"/>
        <v>43000</v>
      </c>
      <c r="L174" s="12" t="s">
        <v>184</v>
      </c>
      <c r="M174" s="80"/>
    </row>
    <row r="175" ht="28" customHeight="1" spans="1:13">
      <c r="A175" s="10">
        <v>171</v>
      </c>
      <c r="B175" s="11">
        <v>45859</v>
      </c>
      <c r="C175" s="8" t="s">
        <v>57</v>
      </c>
      <c r="D175" s="12" t="s">
        <v>441</v>
      </c>
      <c r="E175" s="12"/>
      <c r="F175" s="12"/>
      <c r="G175" s="12" t="s">
        <v>27</v>
      </c>
      <c r="H175" s="12">
        <v>6</v>
      </c>
      <c r="I175" s="79" t="s">
        <v>49</v>
      </c>
      <c r="J175" s="8">
        <v>60</v>
      </c>
      <c r="K175" s="9">
        <f t="shared" si="2"/>
        <v>360</v>
      </c>
      <c r="L175" s="12" t="s">
        <v>160</v>
      </c>
      <c r="M175" s="80" t="s">
        <v>442</v>
      </c>
    </row>
    <row r="176" ht="28" customHeight="1" spans="1:13">
      <c r="A176" s="10">
        <v>172</v>
      </c>
      <c r="B176" s="11">
        <v>45869</v>
      </c>
      <c r="C176" s="8" t="s">
        <v>46</v>
      </c>
      <c r="D176" s="12" t="s">
        <v>443</v>
      </c>
      <c r="E176" s="12" t="s">
        <v>444</v>
      </c>
      <c r="F176" s="12"/>
      <c r="G176" s="12" t="s">
        <v>181</v>
      </c>
      <c r="H176" s="12">
        <v>0.48</v>
      </c>
      <c r="I176" s="79" t="s">
        <v>137</v>
      </c>
      <c r="J176" s="8">
        <v>4570</v>
      </c>
      <c r="K176" s="9">
        <f t="shared" si="2"/>
        <v>2193.6</v>
      </c>
      <c r="L176" s="12" t="s">
        <v>211</v>
      </c>
      <c r="M176" s="80"/>
    </row>
    <row r="177" ht="28" customHeight="1" spans="1:13">
      <c r="A177" s="10">
        <v>173</v>
      </c>
      <c r="B177" s="11">
        <v>45869</v>
      </c>
      <c r="C177" s="8" t="s">
        <v>445</v>
      </c>
      <c r="D177" s="12" t="s">
        <v>446</v>
      </c>
      <c r="E177" s="12" t="s">
        <v>447</v>
      </c>
      <c r="F177" s="12"/>
      <c r="G177" s="12" t="s">
        <v>27</v>
      </c>
      <c r="H177" s="12">
        <v>30</v>
      </c>
      <c r="I177" s="79" t="s">
        <v>49</v>
      </c>
      <c r="J177" s="8">
        <v>95</v>
      </c>
      <c r="K177" s="9">
        <f t="shared" si="2"/>
        <v>2850</v>
      </c>
      <c r="L177" s="12" t="s">
        <v>448</v>
      </c>
      <c r="M177" s="80"/>
    </row>
    <row r="178" ht="28" customHeight="1" spans="1:13">
      <c r="A178" s="10">
        <v>174</v>
      </c>
      <c r="B178" s="11">
        <v>45841</v>
      </c>
      <c r="C178" s="8" t="s">
        <v>30</v>
      </c>
      <c r="D178" s="12" t="s">
        <v>449</v>
      </c>
      <c r="E178" s="12"/>
      <c r="F178" s="12" t="s">
        <v>450</v>
      </c>
      <c r="G178" s="12" t="s">
        <v>147</v>
      </c>
      <c r="H178" s="12">
        <v>75</v>
      </c>
      <c r="I178" s="79" t="s">
        <v>71</v>
      </c>
      <c r="J178" s="8">
        <v>14.5</v>
      </c>
      <c r="K178" s="9">
        <f t="shared" si="2"/>
        <v>1087.5</v>
      </c>
      <c r="L178" s="12" t="s">
        <v>109</v>
      </c>
      <c r="M178" s="80" t="s">
        <v>451</v>
      </c>
    </row>
    <row r="179" ht="28" customHeight="1" spans="1:13">
      <c r="A179" s="10">
        <v>175</v>
      </c>
      <c r="B179" s="11">
        <v>45869</v>
      </c>
      <c r="C179" s="8" t="s">
        <v>129</v>
      </c>
      <c r="D179" s="12" t="s">
        <v>452</v>
      </c>
      <c r="E179" s="12" t="s">
        <v>453</v>
      </c>
      <c r="F179" s="12"/>
      <c r="G179" s="12" t="s">
        <v>454</v>
      </c>
      <c r="H179" s="12">
        <v>500</v>
      </c>
      <c r="I179" s="79" t="s">
        <v>21</v>
      </c>
      <c r="J179" s="8">
        <v>6</v>
      </c>
      <c r="K179" s="9">
        <f t="shared" si="2"/>
        <v>3000</v>
      </c>
      <c r="L179" s="12" t="s">
        <v>133</v>
      </c>
      <c r="M179" s="80"/>
    </row>
    <row r="180" ht="28" customHeight="1" spans="1:13">
      <c r="A180" s="10">
        <v>176</v>
      </c>
      <c r="B180" s="11">
        <v>45869</v>
      </c>
      <c r="C180" s="8" t="s">
        <v>445</v>
      </c>
      <c r="D180" s="12" t="s">
        <v>455</v>
      </c>
      <c r="E180" s="12" t="s">
        <v>456</v>
      </c>
      <c r="F180" s="12"/>
      <c r="G180" s="12" t="s">
        <v>457</v>
      </c>
      <c r="H180" s="12">
        <v>50</v>
      </c>
      <c r="I180" s="79" t="s">
        <v>49</v>
      </c>
      <c r="J180" s="8">
        <v>10</v>
      </c>
      <c r="K180" s="9">
        <f t="shared" si="2"/>
        <v>500</v>
      </c>
      <c r="L180" s="12" t="s">
        <v>445</v>
      </c>
      <c r="M180" s="80"/>
    </row>
    <row r="181" ht="28" customHeight="1" spans="1:13">
      <c r="A181" s="10">
        <v>177</v>
      </c>
      <c r="B181" s="11">
        <v>45851</v>
      </c>
      <c r="C181" s="8" t="s">
        <v>57</v>
      </c>
      <c r="D181" s="12" t="s">
        <v>458</v>
      </c>
      <c r="E181" s="12" t="s">
        <v>423</v>
      </c>
      <c r="F181" s="12" t="s">
        <v>202</v>
      </c>
      <c r="G181" s="12" t="s">
        <v>27</v>
      </c>
      <c r="H181" s="12">
        <v>20</v>
      </c>
      <c r="I181" s="79" t="s">
        <v>159</v>
      </c>
      <c r="J181" s="8">
        <v>55</v>
      </c>
      <c r="K181" s="9">
        <f t="shared" si="2"/>
        <v>1100</v>
      </c>
      <c r="L181" s="12" t="s">
        <v>160</v>
      </c>
      <c r="M181" s="80"/>
    </row>
    <row r="182" ht="28" customHeight="1" spans="1:13">
      <c r="A182" s="10">
        <v>178</v>
      </c>
      <c r="B182" s="11">
        <v>45854</v>
      </c>
      <c r="C182" s="8" t="s">
        <v>30</v>
      </c>
      <c r="D182" s="12" t="s">
        <v>459</v>
      </c>
      <c r="E182" s="12" t="s">
        <v>460</v>
      </c>
      <c r="F182" s="12"/>
      <c r="G182" s="12" t="s">
        <v>27</v>
      </c>
      <c r="H182" s="12">
        <v>3</v>
      </c>
      <c r="I182" s="79" t="s">
        <v>98</v>
      </c>
      <c r="J182" s="8">
        <v>1680</v>
      </c>
      <c r="K182" s="9">
        <f t="shared" si="2"/>
        <v>5040</v>
      </c>
      <c r="L182" s="12" t="s">
        <v>61</v>
      </c>
      <c r="M182" s="80" t="s">
        <v>461</v>
      </c>
    </row>
    <row r="183" ht="28" customHeight="1" spans="1:13">
      <c r="A183" s="10">
        <v>179</v>
      </c>
      <c r="B183" s="11">
        <v>45853</v>
      </c>
      <c r="C183" s="8" t="s">
        <v>30</v>
      </c>
      <c r="D183" s="12" t="s">
        <v>462</v>
      </c>
      <c r="E183" s="12" t="s">
        <v>463</v>
      </c>
      <c r="F183" s="12" t="s">
        <v>464</v>
      </c>
      <c r="G183" s="12" t="s">
        <v>27</v>
      </c>
      <c r="H183" s="12">
        <v>4</v>
      </c>
      <c r="I183" s="79" t="s">
        <v>21</v>
      </c>
      <c r="J183" s="8">
        <v>1210</v>
      </c>
      <c r="K183" s="9">
        <f t="shared" si="2"/>
        <v>4840</v>
      </c>
      <c r="L183" s="12" t="s">
        <v>428</v>
      </c>
      <c r="M183" s="80"/>
    </row>
    <row r="184" ht="28" customHeight="1" spans="1:13">
      <c r="A184" s="10">
        <v>180</v>
      </c>
      <c r="B184" s="11">
        <v>45839</v>
      </c>
      <c r="C184" s="8" t="s">
        <v>30</v>
      </c>
      <c r="D184" s="12" t="s">
        <v>465</v>
      </c>
      <c r="E184" s="12" t="s">
        <v>466</v>
      </c>
      <c r="F184" s="12"/>
      <c r="G184" s="12" t="s">
        <v>27</v>
      </c>
      <c r="H184" s="12">
        <v>30</v>
      </c>
      <c r="I184" s="79" t="s">
        <v>127</v>
      </c>
      <c r="J184" s="8">
        <v>9</v>
      </c>
      <c r="K184" s="9">
        <f t="shared" si="2"/>
        <v>270</v>
      </c>
      <c r="L184" s="12" t="s">
        <v>72</v>
      </c>
      <c r="M184" s="80"/>
    </row>
    <row r="185" ht="28" customHeight="1" spans="1:13">
      <c r="A185" s="10">
        <v>181</v>
      </c>
      <c r="B185" s="11">
        <v>45839</v>
      </c>
      <c r="C185" s="8" t="s">
        <v>30</v>
      </c>
      <c r="D185" s="12" t="s">
        <v>467</v>
      </c>
      <c r="E185" s="12" t="s">
        <v>468</v>
      </c>
      <c r="F185" s="12"/>
      <c r="G185" s="12" t="s">
        <v>27</v>
      </c>
      <c r="H185" s="12">
        <v>40</v>
      </c>
      <c r="I185" s="79" t="s">
        <v>127</v>
      </c>
      <c r="J185" s="8">
        <v>20</v>
      </c>
      <c r="K185" s="9">
        <f t="shared" si="2"/>
        <v>800</v>
      </c>
      <c r="L185" s="12" t="s">
        <v>83</v>
      </c>
      <c r="M185" s="80"/>
    </row>
    <row r="186" ht="28" customHeight="1" spans="1:13">
      <c r="A186" s="10">
        <v>182</v>
      </c>
      <c r="B186" s="11">
        <v>45839</v>
      </c>
      <c r="C186" s="8" t="s">
        <v>30</v>
      </c>
      <c r="D186" s="12" t="s">
        <v>469</v>
      </c>
      <c r="E186" s="12" t="s">
        <v>470</v>
      </c>
      <c r="F186" s="12" t="s">
        <v>471</v>
      </c>
      <c r="G186" s="12" t="s">
        <v>20</v>
      </c>
      <c r="H186" s="12">
        <v>16</v>
      </c>
      <c r="I186" s="79" t="s">
        <v>472</v>
      </c>
      <c r="J186" s="8">
        <v>310</v>
      </c>
      <c r="K186" s="9">
        <f t="shared" si="2"/>
        <v>4960</v>
      </c>
      <c r="L186" s="12" t="s">
        <v>22</v>
      </c>
      <c r="M186" s="80" t="s">
        <v>473</v>
      </c>
    </row>
    <row r="187" ht="28" customHeight="1" spans="1:13">
      <c r="A187" s="10">
        <v>183</v>
      </c>
      <c r="B187" s="11">
        <v>45846</v>
      </c>
      <c r="C187" s="8" t="s">
        <v>57</v>
      </c>
      <c r="D187" s="12" t="s">
        <v>474</v>
      </c>
      <c r="E187" s="12" t="s">
        <v>475</v>
      </c>
      <c r="F187" s="12"/>
      <c r="G187" s="12" t="s">
        <v>476</v>
      </c>
      <c r="H187" s="12">
        <v>6</v>
      </c>
      <c r="I187" s="79" t="s">
        <v>371</v>
      </c>
      <c r="J187" s="8">
        <v>500</v>
      </c>
      <c r="K187" s="9">
        <f t="shared" si="2"/>
        <v>3000</v>
      </c>
      <c r="L187" s="12" t="s">
        <v>68</v>
      </c>
      <c r="M187" s="80" t="s">
        <v>477</v>
      </c>
    </row>
    <row r="188" ht="28" customHeight="1" spans="1:13">
      <c r="A188" s="10">
        <v>184</v>
      </c>
      <c r="B188" s="11">
        <v>45839</v>
      </c>
      <c r="C188" s="8" t="s">
        <v>57</v>
      </c>
      <c r="D188" s="12" t="s">
        <v>478</v>
      </c>
      <c r="E188" s="12"/>
      <c r="F188" s="12" t="s">
        <v>479</v>
      </c>
      <c r="G188" s="12" t="s">
        <v>147</v>
      </c>
      <c r="H188" s="12">
        <v>204</v>
      </c>
      <c r="I188" s="79" t="s">
        <v>480</v>
      </c>
      <c r="J188" s="8">
        <v>10</v>
      </c>
      <c r="K188" s="9">
        <f t="shared" si="2"/>
        <v>2040</v>
      </c>
      <c r="L188" s="12" t="s">
        <v>249</v>
      </c>
      <c r="M188" s="80" t="s">
        <v>481</v>
      </c>
    </row>
    <row r="189" ht="28" customHeight="1" spans="1:13">
      <c r="A189" s="10">
        <v>185</v>
      </c>
      <c r="B189" s="11">
        <v>45840</v>
      </c>
      <c r="C189" s="8" t="s">
        <v>30</v>
      </c>
      <c r="D189" s="12" t="s">
        <v>478</v>
      </c>
      <c r="E189" s="12"/>
      <c r="F189" s="12" t="s">
        <v>450</v>
      </c>
      <c r="G189" s="12" t="s">
        <v>147</v>
      </c>
      <c r="H189" s="12">
        <v>90</v>
      </c>
      <c r="I189" s="79" t="s">
        <v>71</v>
      </c>
      <c r="J189" s="8">
        <v>14</v>
      </c>
      <c r="K189" s="9">
        <f t="shared" si="2"/>
        <v>1260</v>
      </c>
      <c r="L189" s="12" t="s">
        <v>109</v>
      </c>
      <c r="M189" s="80" t="s">
        <v>451</v>
      </c>
    </row>
    <row r="190" ht="28" customHeight="1" spans="1:13">
      <c r="A190" s="10">
        <v>186</v>
      </c>
      <c r="B190" s="11">
        <v>45839</v>
      </c>
      <c r="C190" s="8" t="s">
        <v>30</v>
      </c>
      <c r="D190" s="12" t="s">
        <v>482</v>
      </c>
      <c r="E190" s="12" t="s">
        <v>483</v>
      </c>
      <c r="F190" s="12" t="s">
        <v>282</v>
      </c>
      <c r="G190" s="12" t="s">
        <v>283</v>
      </c>
      <c r="H190" s="12">
        <v>1</v>
      </c>
      <c r="I190" s="79" t="s">
        <v>37</v>
      </c>
      <c r="J190" s="8">
        <v>1500</v>
      </c>
      <c r="K190" s="9">
        <f t="shared" si="2"/>
        <v>1500</v>
      </c>
      <c r="L190" s="12" t="s">
        <v>155</v>
      </c>
      <c r="M190" s="80" t="s">
        <v>484</v>
      </c>
    </row>
    <row r="191" ht="28" customHeight="1" spans="1:13">
      <c r="A191" s="10">
        <v>187</v>
      </c>
      <c r="B191" s="11">
        <v>45839</v>
      </c>
      <c r="C191" s="8" t="s">
        <v>30</v>
      </c>
      <c r="D191" s="12" t="s">
        <v>485</v>
      </c>
      <c r="E191" s="12" t="s">
        <v>436</v>
      </c>
      <c r="F191" s="12" t="s">
        <v>177</v>
      </c>
      <c r="G191" s="12" t="s">
        <v>126</v>
      </c>
      <c r="H191" s="12">
        <v>1</v>
      </c>
      <c r="I191" s="79" t="s">
        <v>21</v>
      </c>
      <c r="J191" s="8">
        <v>35</v>
      </c>
      <c r="K191" s="9">
        <f t="shared" si="2"/>
        <v>35</v>
      </c>
      <c r="L191" s="12" t="s">
        <v>142</v>
      </c>
      <c r="M191" s="80"/>
    </row>
    <row r="192" ht="28" customHeight="1" spans="1:13">
      <c r="A192" s="10">
        <v>188</v>
      </c>
      <c r="B192" s="11">
        <v>45839</v>
      </c>
      <c r="C192" s="8" t="s">
        <v>30</v>
      </c>
      <c r="D192" s="12" t="s">
        <v>485</v>
      </c>
      <c r="E192" s="12" t="s">
        <v>486</v>
      </c>
      <c r="F192" s="12" t="s">
        <v>177</v>
      </c>
      <c r="G192" s="12" t="s">
        <v>126</v>
      </c>
      <c r="H192" s="12">
        <v>1</v>
      </c>
      <c r="I192" s="79" t="s">
        <v>21</v>
      </c>
      <c r="J192" s="8">
        <v>65</v>
      </c>
      <c r="K192" s="9">
        <f t="shared" si="2"/>
        <v>65</v>
      </c>
      <c r="L192" s="12" t="s">
        <v>142</v>
      </c>
      <c r="M192" s="80"/>
    </row>
    <row r="193" ht="28" customHeight="1" spans="1:13">
      <c r="A193" s="10">
        <v>189</v>
      </c>
      <c r="B193" s="11">
        <v>45839</v>
      </c>
      <c r="C193" s="8" t="s">
        <v>30</v>
      </c>
      <c r="D193" s="12" t="s">
        <v>487</v>
      </c>
      <c r="E193" s="12" t="s">
        <v>488</v>
      </c>
      <c r="F193" s="12"/>
      <c r="G193" s="12" t="s">
        <v>27</v>
      </c>
      <c r="H193" s="12">
        <v>6</v>
      </c>
      <c r="I193" s="79" t="s">
        <v>71</v>
      </c>
      <c r="J193" s="8">
        <v>59</v>
      </c>
      <c r="K193" s="9">
        <f t="shared" si="2"/>
        <v>354</v>
      </c>
      <c r="L193" s="12" t="s">
        <v>489</v>
      </c>
      <c r="M193" s="80" t="s">
        <v>490</v>
      </c>
    </row>
    <row r="194" ht="28" customHeight="1" spans="1:13">
      <c r="A194" s="10">
        <v>190</v>
      </c>
      <c r="B194" s="11">
        <v>45869</v>
      </c>
      <c r="C194" s="8" t="s">
        <v>30</v>
      </c>
      <c r="D194" s="12" t="s">
        <v>491</v>
      </c>
      <c r="E194" s="12"/>
      <c r="F194" s="12"/>
      <c r="G194" s="12" t="s">
        <v>153</v>
      </c>
      <c r="H194" s="12">
        <v>1</v>
      </c>
      <c r="I194" s="79" t="s">
        <v>492</v>
      </c>
      <c r="J194" s="8">
        <v>33750</v>
      </c>
      <c r="K194" s="9">
        <f t="shared" si="2"/>
        <v>33750</v>
      </c>
      <c r="L194" s="12" t="s">
        <v>184</v>
      </c>
      <c r="M194" s="80"/>
    </row>
    <row r="195" ht="28" customHeight="1" spans="1:13">
      <c r="A195" s="10">
        <v>191</v>
      </c>
      <c r="B195" s="11">
        <v>45858</v>
      </c>
      <c r="C195" s="8" t="s">
        <v>30</v>
      </c>
      <c r="D195" s="12" t="s">
        <v>493</v>
      </c>
      <c r="E195" s="12" t="s">
        <v>494</v>
      </c>
      <c r="F195" s="12" t="s">
        <v>218</v>
      </c>
      <c r="G195" s="12" t="s">
        <v>153</v>
      </c>
      <c r="H195" s="12">
        <v>1</v>
      </c>
      <c r="I195" s="79" t="s">
        <v>21</v>
      </c>
      <c r="J195" s="8">
        <v>2000</v>
      </c>
      <c r="K195" s="9">
        <f t="shared" si="2"/>
        <v>2000</v>
      </c>
      <c r="L195" s="12" t="s">
        <v>155</v>
      </c>
      <c r="M195" s="80"/>
    </row>
    <row r="196" ht="28" customHeight="1" spans="1:13">
      <c r="A196" s="10">
        <v>192</v>
      </c>
      <c r="B196" s="11">
        <v>45843</v>
      </c>
      <c r="C196" s="8" t="s">
        <v>30</v>
      </c>
      <c r="D196" s="12" t="s">
        <v>495</v>
      </c>
      <c r="E196" s="12" t="s">
        <v>496</v>
      </c>
      <c r="F196" s="12"/>
      <c r="G196" s="12" t="s">
        <v>27</v>
      </c>
      <c r="H196" s="12">
        <v>4</v>
      </c>
      <c r="I196" s="79" t="s">
        <v>21</v>
      </c>
      <c r="J196" s="8">
        <v>200</v>
      </c>
      <c r="K196" s="9">
        <f t="shared" si="2"/>
        <v>800</v>
      </c>
      <c r="L196" s="12" t="s">
        <v>33</v>
      </c>
      <c r="M196" s="80"/>
    </row>
    <row r="197" ht="28" customHeight="1" spans="1:13">
      <c r="A197" s="10">
        <v>193</v>
      </c>
      <c r="B197" s="11">
        <v>45839</v>
      </c>
      <c r="C197" s="8" t="s">
        <v>30</v>
      </c>
      <c r="D197" s="12" t="s">
        <v>497</v>
      </c>
      <c r="E197" s="12" t="s">
        <v>498</v>
      </c>
      <c r="F197" s="12"/>
      <c r="G197" s="12" t="s">
        <v>499</v>
      </c>
      <c r="H197" s="12">
        <v>1</v>
      </c>
      <c r="I197" s="79" t="s">
        <v>137</v>
      </c>
      <c r="J197" s="8">
        <v>4420</v>
      </c>
      <c r="K197" s="9">
        <f t="shared" ref="K197:K260" si="3">H197*J197</f>
        <v>4420</v>
      </c>
      <c r="L197" s="12" t="s">
        <v>33</v>
      </c>
      <c r="M197" s="80" t="s">
        <v>138</v>
      </c>
    </row>
    <row r="198" ht="28" customHeight="1" spans="1:13">
      <c r="A198" s="10">
        <v>194</v>
      </c>
      <c r="B198" s="11">
        <v>45839</v>
      </c>
      <c r="C198" s="8" t="s">
        <v>30</v>
      </c>
      <c r="D198" s="12" t="s">
        <v>497</v>
      </c>
      <c r="E198" s="12" t="s">
        <v>500</v>
      </c>
      <c r="F198" s="12"/>
      <c r="G198" s="12" t="s">
        <v>499</v>
      </c>
      <c r="H198" s="12">
        <v>2.2</v>
      </c>
      <c r="I198" s="79" t="s">
        <v>137</v>
      </c>
      <c r="J198" s="8">
        <v>4400</v>
      </c>
      <c r="K198" s="9">
        <f t="shared" si="3"/>
        <v>9680</v>
      </c>
      <c r="L198" s="12" t="s">
        <v>33</v>
      </c>
      <c r="M198" s="80" t="s">
        <v>138</v>
      </c>
    </row>
    <row r="199" ht="28" customHeight="1" spans="1:13">
      <c r="A199" s="10">
        <v>195</v>
      </c>
      <c r="B199" s="11">
        <v>45839</v>
      </c>
      <c r="C199" s="8" t="s">
        <v>30</v>
      </c>
      <c r="D199" s="12" t="s">
        <v>497</v>
      </c>
      <c r="E199" s="12" t="s">
        <v>501</v>
      </c>
      <c r="F199" s="12"/>
      <c r="G199" s="12" t="s">
        <v>499</v>
      </c>
      <c r="H199" s="12">
        <v>4</v>
      </c>
      <c r="I199" s="79" t="s">
        <v>137</v>
      </c>
      <c r="J199" s="8">
        <v>4370</v>
      </c>
      <c r="K199" s="9">
        <f t="shared" si="3"/>
        <v>17480</v>
      </c>
      <c r="L199" s="12" t="s">
        <v>33</v>
      </c>
      <c r="M199" s="80" t="s">
        <v>138</v>
      </c>
    </row>
    <row r="200" ht="28" customHeight="1" spans="1:13">
      <c r="A200" s="10">
        <v>196</v>
      </c>
      <c r="B200" s="11">
        <v>45839</v>
      </c>
      <c r="C200" s="8" t="s">
        <v>30</v>
      </c>
      <c r="D200" s="12" t="s">
        <v>502</v>
      </c>
      <c r="E200" s="12" t="s">
        <v>432</v>
      </c>
      <c r="F200" s="12" t="s">
        <v>177</v>
      </c>
      <c r="G200" s="12" t="s">
        <v>126</v>
      </c>
      <c r="H200" s="12">
        <v>3</v>
      </c>
      <c r="I200" s="79" t="s">
        <v>21</v>
      </c>
      <c r="J200" s="8">
        <v>100</v>
      </c>
      <c r="K200" s="9">
        <f t="shared" si="3"/>
        <v>300</v>
      </c>
      <c r="L200" s="12" t="s">
        <v>72</v>
      </c>
      <c r="M200" s="80"/>
    </row>
    <row r="201" ht="28" customHeight="1" spans="1:13">
      <c r="A201" s="10">
        <v>197</v>
      </c>
      <c r="B201" s="11">
        <v>45847</v>
      </c>
      <c r="C201" s="8" t="s">
        <v>30</v>
      </c>
      <c r="D201" s="12" t="s">
        <v>503</v>
      </c>
      <c r="E201" s="12" t="s">
        <v>504</v>
      </c>
      <c r="F201" s="12"/>
      <c r="G201" s="12" t="s">
        <v>27</v>
      </c>
      <c r="H201" s="12">
        <v>2</v>
      </c>
      <c r="I201" s="79" t="s">
        <v>21</v>
      </c>
      <c r="J201" s="8">
        <v>3</v>
      </c>
      <c r="K201" s="9">
        <f t="shared" si="3"/>
        <v>6</v>
      </c>
      <c r="L201" s="12" t="s">
        <v>489</v>
      </c>
      <c r="M201" s="80"/>
    </row>
    <row r="202" ht="28" customHeight="1" spans="1:13">
      <c r="A202" s="10">
        <v>198</v>
      </c>
      <c r="B202" s="11">
        <v>45850</v>
      </c>
      <c r="C202" s="8" t="s">
        <v>30</v>
      </c>
      <c r="D202" s="12" t="s">
        <v>505</v>
      </c>
      <c r="E202" s="12" t="s">
        <v>506</v>
      </c>
      <c r="F202" s="12"/>
      <c r="G202" s="12" t="s">
        <v>27</v>
      </c>
      <c r="H202" s="12">
        <v>10</v>
      </c>
      <c r="I202" s="79" t="s">
        <v>21</v>
      </c>
      <c r="J202" s="8">
        <v>200</v>
      </c>
      <c r="K202" s="9">
        <f t="shared" si="3"/>
        <v>2000</v>
      </c>
      <c r="L202" s="12" t="s">
        <v>72</v>
      </c>
      <c r="M202" s="80"/>
    </row>
    <row r="203" ht="28" customHeight="1" spans="1:13">
      <c r="A203" s="10">
        <v>199</v>
      </c>
      <c r="B203" s="11">
        <v>45839</v>
      </c>
      <c r="C203" s="8" t="s">
        <v>30</v>
      </c>
      <c r="D203" s="12" t="s">
        <v>507</v>
      </c>
      <c r="E203" s="12" t="s">
        <v>508</v>
      </c>
      <c r="F203" s="12"/>
      <c r="G203" s="12" t="s">
        <v>27</v>
      </c>
      <c r="H203" s="12">
        <v>50</v>
      </c>
      <c r="I203" s="79" t="s">
        <v>71</v>
      </c>
      <c r="J203" s="8">
        <v>4.6</v>
      </c>
      <c r="K203" s="9">
        <f t="shared" si="3"/>
        <v>230</v>
      </c>
      <c r="L203" s="12" t="s">
        <v>33</v>
      </c>
      <c r="M203" s="80" t="s">
        <v>509</v>
      </c>
    </row>
    <row r="204" ht="28" customHeight="1" spans="1:13">
      <c r="A204" s="10">
        <v>200</v>
      </c>
      <c r="B204" s="11">
        <v>45839</v>
      </c>
      <c r="C204" s="8" t="s">
        <v>30</v>
      </c>
      <c r="D204" s="12" t="s">
        <v>507</v>
      </c>
      <c r="E204" s="12" t="s">
        <v>510</v>
      </c>
      <c r="F204" s="12"/>
      <c r="G204" s="12" t="s">
        <v>27</v>
      </c>
      <c r="H204" s="12">
        <v>50</v>
      </c>
      <c r="I204" s="79" t="s">
        <v>71</v>
      </c>
      <c r="J204" s="8">
        <v>2.7</v>
      </c>
      <c r="K204" s="9">
        <f t="shared" si="3"/>
        <v>135</v>
      </c>
      <c r="L204" s="12" t="s">
        <v>33</v>
      </c>
      <c r="M204" s="80" t="s">
        <v>509</v>
      </c>
    </row>
    <row r="205" ht="28" customHeight="1" spans="1:13">
      <c r="A205" s="10">
        <v>201</v>
      </c>
      <c r="B205" s="11">
        <v>45839</v>
      </c>
      <c r="C205" s="8" t="s">
        <v>30</v>
      </c>
      <c r="D205" s="12" t="s">
        <v>507</v>
      </c>
      <c r="E205" s="12" t="s">
        <v>511</v>
      </c>
      <c r="F205" s="12"/>
      <c r="G205" s="12" t="s">
        <v>27</v>
      </c>
      <c r="H205" s="12">
        <v>50</v>
      </c>
      <c r="I205" s="79" t="s">
        <v>71</v>
      </c>
      <c r="J205" s="8">
        <v>3.5</v>
      </c>
      <c r="K205" s="9">
        <f t="shared" si="3"/>
        <v>175</v>
      </c>
      <c r="L205" s="12" t="s">
        <v>33</v>
      </c>
      <c r="M205" s="80" t="s">
        <v>509</v>
      </c>
    </row>
    <row r="206" ht="28" customHeight="1" spans="1:13">
      <c r="A206" s="10">
        <v>202</v>
      </c>
      <c r="B206" s="11">
        <v>45869</v>
      </c>
      <c r="C206" s="8" t="s">
        <v>445</v>
      </c>
      <c r="D206" s="12" t="s">
        <v>507</v>
      </c>
      <c r="E206" s="12" t="s">
        <v>447</v>
      </c>
      <c r="F206" s="12"/>
      <c r="G206" s="12" t="s">
        <v>27</v>
      </c>
      <c r="H206" s="12">
        <v>20</v>
      </c>
      <c r="I206" s="79" t="s">
        <v>49</v>
      </c>
      <c r="J206" s="8">
        <v>9</v>
      </c>
      <c r="K206" s="9">
        <f t="shared" si="3"/>
        <v>180</v>
      </c>
      <c r="L206" s="12" t="s">
        <v>448</v>
      </c>
      <c r="M206" s="80"/>
    </row>
    <row r="207" ht="28" customHeight="1" spans="1:13">
      <c r="A207" s="10">
        <v>203</v>
      </c>
      <c r="B207" s="11">
        <v>45866</v>
      </c>
      <c r="C207" s="8" t="s">
        <v>30</v>
      </c>
      <c r="D207" s="12" t="s">
        <v>512</v>
      </c>
      <c r="E207" s="12" t="s">
        <v>513</v>
      </c>
      <c r="F207" s="12"/>
      <c r="G207" s="12" t="s">
        <v>27</v>
      </c>
      <c r="H207" s="12">
        <v>5</v>
      </c>
      <c r="I207" s="79" t="s">
        <v>44</v>
      </c>
      <c r="J207" s="8">
        <v>360</v>
      </c>
      <c r="K207" s="9">
        <f t="shared" si="3"/>
        <v>1800</v>
      </c>
      <c r="L207" s="12" t="s">
        <v>33</v>
      </c>
      <c r="M207" s="80"/>
    </row>
    <row r="208" ht="28" customHeight="1" spans="1:13">
      <c r="A208" s="10">
        <v>204</v>
      </c>
      <c r="B208" s="11">
        <v>45839</v>
      </c>
      <c r="C208" s="8" t="s">
        <v>30</v>
      </c>
      <c r="D208" s="12" t="s">
        <v>514</v>
      </c>
      <c r="E208" s="12"/>
      <c r="F208" s="12"/>
      <c r="G208" s="12" t="s">
        <v>283</v>
      </c>
      <c r="H208" s="12">
        <v>4</v>
      </c>
      <c r="I208" s="79" t="s">
        <v>21</v>
      </c>
      <c r="J208" s="8">
        <v>160</v>
      </c>
      <c r="K208" s="9">
        <f t="shared" si="3"/>
        <v>640</v>
      </c>
      <c r="L208" s="12" t="s">
        <v>87</v>
      </c>
      <c r="M208" s="80"/>
    </row>
    <row r="209" ht="28" customHeight="1" spans="1:13">
      <c r="A209" s="10">
        <v>205</v>
      </c>
      <c r="B209" s="11">
        <v>45839</v>
      </c>
      <c r="C209" s="8" t="s">
        <v>30</v>
      </c>
      <c r="D209" s="12" t="s">
        <v>515</v>
      </c>
      <c r="E209" s="12" t="s">
        <v>516</v>
      </c>
      <c r="F209" s="12" t="s">
        <v>517</v>
      </c>
      <c r="G209" s="12" t="s">
        <v>165</v>
      </c>
      <c r="H209" s="12">
        <v>10</v>
      </c>
      <c r="I209" s="79" t="s">
        <v>21</v>
      </c>
      <c r="J209" s="8">
        <v>100</v>
      </c>
      <c r="K209" s="9">
        <f t="shared" si="3"/>
        <v>1000</v>
      </c>
      <c r="L209" s="12" t="s">
        <v>87</v>
      </c>
      <c r="M209" s="80"/>
    </row>
    <row r="210" ht="28" customHeight="1" spans="1:13">
      <c r="A210" s="10">
        <v>206</v>
      </c>
      <c r="B210" s="11">
        <v>45839</v>
      </c>
      <c r="C210" s="8" t="s">
        <v>30</v>
      </c>
      <c r="D210" s="12" t="s">
        <v>518</v>
      </c>
      <c r="E210" s="12"/>
      <c r="F210" s="12"/>
      <c r="G210" s="12" t="s">
        <v>283</v>
      </c>
      <c r="H210" s="12">
        <v>10</v>
      </c>
      <c r="I210" s="79" t="s">
        <v>21</v>
      </c>
      <c r="J210" s="8">
        <v>150</v>
      </c>
      <c r="K210" s="9">
        <f t="shared" si="3"/>
        <v>1500</v>
      </c>
      <c r="L210" s="12" t="s">
        <v>87</v>
      </c>
      <c r="M210" s="80" t="s">
        <v>519</v>
      </c>
    </row>
    <row r="211" ht="28" customHeight="1" spans="1:13">
      <c r="A211" s="10">
        <v>207</v>
      </c>
      <c r="B211" s="11">
        <v>45845</v>
      </c>
      <c r="C211" s="8" t="s">
        <v>30</v>
      </c>
      <c r="D211" s="12" t="s">
        <v>520</v>
      </c>
      <c r="E211" s="12"/>
      <c r="F211" s="12"/>
      <c r="G211" s="12" t="s">
        <v>521</v>
      </c>
      <c r="H211" s="12">
        <v>6</v>
      </c>
      <c r="I211" s="79" t="s">
        <v>37</v>
      </c>
      <c r="J211" s="8">
        <v>1380</v>
      </c>
      <c r="K211" s="9">
        <f t="shared" si="3"/>
        <v>8280</v>
      </c>
      <c r="L211" s="12" t="s">
        <v>489</v>
      </c>
      <c r="M211" s="80" t="s">
        <v>522</v>
      </c>
    </row>
    <row r="212" ht="28" customHeight="1" spans="1:13">
      <c r="A212" s="10">
        <v>208</v>
      </c>
      <c r="B212" s="11">
        <v>45869</v>
      </c>
      <c r="C212" s="8" t="s">
        <v>129</v>
      </c>
      <c r="D212" s="12" t="s">
        <v>523</v>
      </c>
      <c r="E212" s="12">
        <v>2.2</v>
      </c>
      <c r="F212" s="12"/>
      <c r="G212" s="12" t="s">
        <v>346</v>
      </c>
      <c r="H212" s="12">
        <v>200</v>
      </c>
      <c r="I212" s="79" t="s">
        <v>49</v>
      </c>
      <c r="J212" s="8">
        <v>27</v>
      </c>
      <c r="K212" s="9">
        <f t="shared" si="3"/>
        <v>5400</v>
      </c>
      <c r="L212" s="12" t="s">
        <v>347</v>
      </c>
      <c r="M212" s="80"/>
    </row>
    <row r="213" ht="28" customHeight="1" spans="1:13">
      <c r="A213" s="10">
        <v>209</v>
      </c>
      <c r="B213" s="11">
        <v>45844</v>
      </c>
      <c r="C213" s="8" t="s">
        <v>30</v>
      </c>
      <c r="D213" s="12" t="s">
        <v>524</v>
      </c>
      <c r="E213" s="12" t="s">
        <v>525</v>
      </c>
      <c r="F213" s="12"/>
      <c r="G213" s="12" t="s">
        <v>27</v>
      </c>
      <c r="H213" s="12">
        <v>50</v>
      </c>
      <c r="I213" s="79" t="s">
        <v>21</v>
      </c>
      <c r="J213" s="8">
        <v>2</v>
      </c>
      <c r="K213" s="9">
        <f t="shared" si="3"/>
        <v>100</v>
      </c>
      <c r="L213" s="12" t="s">
        <v>33</v>
      </c>
      <c r="M213" s="80"/>
    </row>
    <row r="214" ht="28" customHeight="1" spans="1:13">
      <c r="A214" s="10">
        <v>210</v>
      </c>
      <c r="B214" s="11">
        <v>45845</v>
      </c>
      <c r="C214" s="8" t="s">
        <v>57</v>
      </c>
      <c r="D214" s="12" t="s">
        <v>526</v>
      </c>
      <c r="E214" s="12" t="s">
        <v>527</v>
      </c>
      <c r="F214" s="12" t="s">
        <v>528</v>
      </c>
      <c r="G214" s="12" t="s">
        <v>476</v>
      </c>
      <c r="H214" s="12">
        <v>2</v>
      </c>
      <c r="I214" s="79" t="s">
        <v>371</v>
      </c>
      <c r="J214" s="8">
        <v>2700</v>
      </c>
      <c r="K214" s="9">
        <f t="shared" si="3"/>
        <v>5400</v>
      </c>
      <c r="L214" s="12" t="s">
        <v>68</v>
      </c>
      <c r="M214" s="80" t="s">
        <v>529</v>
      </c>
    </row>
    <row r="215" ht="28" customHeight="1" spans="1:13">
      <c r="A215" s="10">
        <v>211</v>
      </c>
      <c r="B215" s="11">
        <v>45868</v>
      </c>
      <c r="C215" s="8" t="s">
        <v>16</v>
      </c>
      <c r="D215" s="12" t="s">
        <v>526</v>
      </c>
      <c r="E215" s="12" t="s">
        <v>530</v>
      </c>
      <c r="F215" s="12" t="s">
        <v>531</v>
      </c>
      <c r="G215" s="12" t="s">
        <v>476</v>
      </c>
      <c r="H215" s="12">
        <v>6</v>
      </c>
      <c r="I215" s="79" t="s">
        <v>371</v>
      </c>
      <c r="J215" s="8">
        <v>2200</v>
      </c>
      <c r="K215" s="9">
        <f t="shared" si="3"/>
        <v>13200</v>
      </c>
      <c r="L215" s="12" t="s">
        <v>22</v>
      </c>
      <c r="M215" s="80" t="s">
        <v>532</v>
      </c>
    </row>
    <row r="216" ht="28" customHeight="1" spans="1:13">
      <c r="A216" s="10">
        <v>212</v>
      </c>
      <c r="B216" s="11">
        <v>45869</v>
      </c>
      <c r="C216" s="8" t="s">
        <v>46</v>
      </c>
      <c r="D216" s="12" t="s">
        <v>533</v>
      </c>
      <c r="E216" s="12" t="s">
        <v>534</v>
      </c>
      <c r="F216" s="12"/>
      <c r="G216" s="12" t="s">
        <v>27</v>
      </c>
      <c r="H216" s="12">
        <v>3</v>
      </c>
      <c r="I216" s="79" t="s">
        <v>49</v>
      </c>
      <c r="J216" s="8">
        <v>30</v>
      </c>
      <c r="K216" s="9">
        <f t="shared" si="3"/>
        <v>90</v>
      </c>
      <c r="L216" s="12" t="s">
        <v>535</v>
      </c>
      <c r="M216" s="80"/>
    </row>
    <row r="217" ht="28" customHeight="1" spans="1:13">
      <c r="A217" s="10">
        <v>213</v>
      </c>
      <c r="B217" s="11">
        <v>45862</v>
      </c>
      <c r="C217" s="8" t="s">
        <v>57</v>
      </c>
      <c r="D217" s="12" t="s">
        <v>536</v>
      </c>
      <c r="E217" s="12" t="s">
        <v>537</v>
      </c>
      <c r="F217" s="12"/>
      <c r="G217" s="12" t="s">
        <v>27</v>
      </c>
      <c r="H217" s="12">
        <v>2</v>
      </c>
      <c r="I217" s="79" t="s">
        <v>21</v>
      </c>
      <c r="J217" s="8">
        <v>210</v>
      </c>
      <c r="K217" s="9">
        <f t="shared" si="3"/>
        <v>420</v>
      </c>
      <c r="L217" s="12" t="s">
        <v>222</v>
      </c>
      <c r="M217" s="80"/>
    </row>
    <row r="218" ht="28" customHeight="1" spans="1:13">
      <c r="A218" s="10">
        <v>214</v>
      </c>
      <c r="B218" s="11">
        <v>45840</v>
      </c>
      <c r="C218" s="8" t="s">
        <v>30</v>
      </c>
      <c r="D218" s="12" t="s">
        <v>538</v>
      </c>
      <c r="E218" s="12" t="s">
        <v>539</v>
      </c>
      <c r="F218" s="12" t="s">
        <v>152</v>
      </c>
      <c r="G218" s="12" t="s">
        <v>283</v>
      </c>
      <c r="H218" s="12">
        <v>1</v>
      </c>
      <c r="I218" s="79" t="s">
        <v>154</v>
      </c>
      <c r="J218" s="8">
        <v>47</v>
      </c>
      <c r="K218" s="9">
        <f t="shared" si="3"/>
        <v>47</v>
      </c>
      <c r="L218" s="12" t="s">
        <v>155</v>
      </c>
      <c r="M218" s="80" t="s">
        <v>156</v>
      </c>
    </row>
    <row r="219" ht="28" customHeight="1" spans="1:13">
      <c r="A219" s="10">
        <v>215</v>
      </c>
      <c r="B219" s="11">
        <v>45839</v>
      </c>
      <c r="C219" s="8" t="s">
        <v>57</v>
      </c>
      <c r="D219" s="12" t="s">
        <v>540</v>
      </c>
      <c r="E219" s="12" t="s">
        <v>541</v>
      </c>
      <c r="F219" s="12"/>
      <c r="G219" s="12" t="s">
        <v>27</v>
      </c>
      <c r="H219" s="12">
        <v>50</v>
      </c>
      <c r="I219" s="79" t="s">
        <v>127</v>
      </c>
      <c r="J219" s="8">
        <v>2.5</v>
      </c>
      <c r="K219" s="9">
        <f t="shared" si="3"/>
        <v>125</v>
      </c>
      <c r="L219" s="12" t="s">
        <v>160</v>
      </c>
      <c r="M219" s="80"/>
    </row>
    <row r="220" ht="28" customHeight="1" spans="1:13">
      <c r="A220" s="10">
        <v>216</v>
      </c>
      <c r="B220" s="11">
        <v>45869</v>
      </c>
      <c r="C220" s="8" t="s">
        <v>16</v>
      </c>
      <c r="D220" s="12" t="s">
        <v>542</v>
      </c>
      <c r="E220" s="12" t="s">
        <v>543</v>
      </c>
      <c r="F220" s="12"/>
      <c r="G220" s="12" t="s">
        <v>544</v>
      </c>
      <c r="H220" s="12">
        <v>130</v>
      </c>
      <c r="I220" s="79" t="s">
        <v>545</v>
      </c>
      <c r="J220" s="8">
        <v>90</v>
      </c>
      <c r="K220" s="9">
        <f t="shared" si="3"/>
        <v>11700</v>
      </c>
      <c r="L220" s="12" t="s">
        <v>22</v>
      </c>
      <c r="M220" s="80" t="s">
        <v>546</v>
      </c>
    </row>
    <row r="221" ht="28" customHeight="1" spans="1:13">
      <c r="A221" s="10">
        <v>217</v>
      </c>
      <c r="B221" s="11">
        <v>45869</v>
      </c>
      <c r="C221" s="8" t="s">
        <v>57</v>
      </c>
      <c r="D221" s="12" t="s">
        <v>547</v>
      </c>
      <c r="E221" s="12" t="s">
        <v>548</v>
      </c>
      <c r="F221" s="12"/>
      <c r="G221" s="12" t="s">
        <v>27</v>
      </c>
      <c r="H221" s="12">
        <v>50</v>
      </c>
      <c r="I221" s="79" t="s">
        <v>21</v>
      </c>
      <c r="J221" s="8">
        <v>18</v>
      </c>
      <c r="K221" s="9">
        <f t="shared" si="3"/>
        <v>900</v>
      </c>
      <c r="L221" s="12" t="s">
        <v>61</v>
      </c>
      <c r="M221" s="80"/>
    </row>
    <row r="222" ht="28" customHeight="1" spans="1:13">
      <c r="A222" s="10">
        <v>218</v>
      </c>
      <c r="B222" s="11">
        <v>45870</v>
      </c>
      <c r="C222" s="8" t="s">
        <v>57</v>
      </c>
      <c r="D222" s="12" t="s">
        <v>547</v>
      </c>
      <c r="E222" s="12" t="s">
        <v>549</v>
      </c>
      <c r="F222" s="12"/>
      <c r="G222" s="12" t="s">
        <v>27</v>
      </c>
      <c r="H222" s="12">
        <v>50</v>
      </c>
      <c r="I222" s="79" t="s">
        <v>21</v>
      </c>
      <c r="J222" s="8">
        <v>20</v>
      </c>
      <c r="K222" s="9">
        <f t="shared" si="3"/>
        <v>1000</v>
      </c>
      <c r="L222" s="12" t="s">
        <v>61</v>
      </c>
      <c r="M222" s="80"/>
    </row>
    <row r="223" ht="28" customHeight="1" spans="1:13">
      <c r="A223" s="10">
        <v>219</v>
      </c>
      <c r="B223" s="11">
        <v>45839</v>
      </c>
      <c r="C223" s="8" t="s">
        <v>30</v>
      </c>
      <c r="D223" s="12" t="s">
        <v>550</v>
      </c>
      <c r="E223" s="12" t="s">
        <v>551</v>
      </c>
      <c r="F223" s="12" t="s">
        <v>295</v>
      </c>
      <c r="G223" s="12" t="s">
        <v>283</v>
      </c>
      <c r="H223" s="12">
        <v>1</v>
      </c>
      <c r="I223" s="79" t="s">
        <v>37</v>
      </c>
      <c r="J223" s="8">
        <v>3400</v>
      </c>
      <c r="K223" s="9">
        <f t="shared" si="3"/>
        <v>3400</v>
      </c>
      <c r="L223" s="12" t="s">
        <v>155</v>
      </c>
      <c r="M223" s="80" t="s">
        <v>296</v>
      </c>
    </row>
    <row r="224" ht="28" customHeight="1" spans="1:13">
      <c r="A224" s="10">
        <v>220</v>
      </c>
      <c r="B224" s="11">
        <v>45869</v>
      </c>
      <c r="C224" s="8" t="s">
        <v>30</v>
      </c>
      <c r="D224" s="12" t="s">
        <v>552</v>
      </c>
      <c r="E224" s="12" t="s">
        <v>553</v>
      </c>
      <c r="F224" s="12" t="s">
        <v>554</v>
      </c>
      <c r="G224" s="12" t="s">
        <v>27</v>
      </c>
      <c r="H224" s="12">
        <v>10</v>
      </c>
      <c r="I224" s="79" t="s">
        <v>555</v>
      </c>
      <c r="J224" s="8">
        <v>295</v>
      </c>
      <c r="K224" s="9">
        <f t="shared" si="3"/>
        <v>2950</v>
      </c>
      <c r="L224" s="12" t="s">
        <v>38</v>
      </c>
      <c r="M224" s="80"/>
    </row>
    <row r="225" ht="28" customHeight="1" spans="1:13">
      <c r="A225" s="10">
        <v>221</v>
      </c>
      <c r="B225" s="11">
        <v>45868</v>
      </c>
      <c r="C225" s="8" t="s">
        <v>16</v>
      </c>
      <c r="D225" s="12" t="s">
        <v>556</v>
      </c>
      <c r="E225" s="12" t="s">
        <v>557</v>
      </c>
      <c r="F225" s="12"/>
      <c r="G225" s="12" t="s">
        <v>76</v>
      </c>
      <c r="H225" s="12">
        <v>1000</v>
      </c>
      <c r="I225" s="79" t="s">
        <v>221</v>
      </c>
      <c r="J225" s="8">
        <v>11.5</v>
      </c>
      <c r="K225" s="9">
        <f t="shared" si="3"/>
        <v>11500</v>
      </c>
      <c r="L225" s="12" t="s">
        <v>68</v>
      </c>
      <c r="M225" s="80" t="s">
        <v>558</v>
      </c>
    </row>
    <row r="226" ht="28" customHeight="1" spans="1:13">
      <c r="A226" s="10">
        <v>222</v>
      </c>
      <c r="B226" s="11">
        <v>45868</v>
      </c>
      <c r="C226" s="8" t="s">
        <v>16</v>
      </c>
      <c r="D226" s="12" t="s">
        <v>556</v>
      </c>
      <c r="E226" s="12" t="s">
        <v>559</v>
      </c>
      <c r="F226" s="12"/>
      <c r="G226" s="12" t="s">
        <v>76</v>
      </c>
      <c r="H226" s="12">
        <v>400</v>
      </c>
      <c r="I226" s="79" t="s">
        <v>221</v>
      </c>
      <c r="J226" s="8">
        <v>18.5</v>
      </c>
      <c r="K226" s="9">
        <f t="shared" si="3"/>
        <v>7400</v>
      </c>
      <c r="L226" s="12" t="s">
        <v>385</v>
      </c>
      <c r="M226" s="80" t="s">
        <v>560</v>
      </c>
    </row>
    <row r="227" ht="28" customHeight="1" spans="1:13">
      <c r="A227" s="10">
        <v>223</v>
      </c>
      <c r="B227" s="11">
        <v>45839</v>
      </c>
      <c r="C227" s="8" t="s">
        <v>57</v>
      </c>
      <c r="D227" s="12" t="s">
        <v>561</v>
      </c>
      <c r="E227" s="12" t="s">
        <v>562</v>
      </c>
      <c r="F227" s="12" t="s">
        <v>563</v>
      </c>
      <c r="G227" s="12" t="s">
        <v>153</v>
      </c>
      <c r="H227" s="12">
        <v>2</v>
      </c>
      <c r="I227" s="79" t="s">
        <v>564</v>
      </c>
      <c r="J227" s="8">
        <v>3500</v>
      </c>
      <c r="K227" s="9">
        <f t="shared" si="3"/>
        <v>7000</v>
      </c>
      <c r="L227" s="12" t="s">
        <v>61</v>
      </c>
      <c r="M227" s="80"/>
    </row>
    <row r="228" ht="28" customHeight="1" spans="1:13">
      <c r="A228" s="10">
        <v>224</v>
      </c>
      <c r="B228" s="11">
        <v>45868</v>
      </c>
      <c r="C228" s="8" t="s">
        <v>57</v>
      </c>
      <c r="D228" s="12" t="s">
        <v>565</v>
      </c>
      <c r="E228" s="12" t="s">
        <v>566</v>
      </c>
      <c r="F228" s="12" t="s">
        <v>567</v>
      </c>
      <c r="G228" s="12" t="s">
        <v>27</v>
      </c>
      <c r="H228" s="12">
        <v>10</v>
      </c>
      <c r="I228" s="79" t="s">
        <v>21</v>
      </c>
      <c r="J228" s="8">
        <v>160</v>
      </c>
      <c r="K228" s="9">
        <f t="shared" si="3"/>
        <v>1600</v>
      </c>
      <c r="L228" s="12" t="s">
        <v>61</v>
      </c>
      <c r="M228" s="80"/>
    </row>
    <row r="229" ht="28" customHeight="1" spans="1:13">
      <c r="A229" s="10">
        <v>225</v>
      </c>
      <c r="B229" s="11">
        <v>45839</v>
      </c>
      <c r="C229" s="8" t="s">
        <v>30</v>
      </c>
      <c r="D229" s="12" t="s">
        <v>568</v>
      </c>
      <c r="E229" s="12" t="s">
        <v>569</v>
      </c>
      <c r="F229" s="12" t="s">
        <v>570</v>
      </c>
      <c r="G229" s="12" t="s">
        <v>118</v>
      </c>
      <c r="H229" s="12">
        <v>2</v>
      </c>
      <c r="I229" s="79" t="s">
        <v>98</v>
      </c>
      <c r="J229" s="8">
        <v>15800</v>
      </c>
      <c r="K229" s="9">
        <f t="shared" si="3"/>
        <v>31600</v>
      </c>
      <c r="L229" s="12" t="s">
        <v>61</v>
      </c>
      <c r="M229" s="80"/>
    </row>
    <row r="230" ht="28" customHeight="1" spans="1:13">
      <c r="A230" s="10">
        <v>226</v>
      </c>
      <c r="B230" s="11">
        <v>45865</v>
      </c>
      <c r="C230" s="8" t="s">
        <v>30</v>
      </c>
      <c r="D230" s="12" t="s">
        <v>571</v>
      </c>
      <c r="E230" s="12" t="s">
        <v>343</v>
      </c>
      <c r="F230" s="12"/>
      <c r="G230" s="12" t="s">
        <v>27</v>
      </c>
      <c r="H230" s="12">
        <v>6</v>
      </c>
      <c r="I230" s="79" t="s">
        <v>44</v>
      </c>
      <c r="J230" s="8">
        <v>120</v>
      </c>
      <c r="K230" s="9">
        <f t="shared" si="3"/>
        <v>720</v>
      </c>
      <c r="L230" s="12" t="s">
        <v>33</v>
      </c>
      <c r="M230" s="80"/>
    </row>
    <row r="231" ht="28" customHeight="1" spans="1:13">
      <c r="A231" s="10">
        <v>227</v>
      </c>
      <c r="B231" s="11">
        <v>45839</v>
      </c>
      <c r="C231" s="8" t="s">
        <v>30</v>
      </c>
      <c r="D231" s="12" t="s">
        <v>572</v>
      </c>
      <c r="E231" s="12" t="s">
        <v>573</v>
      </c>
      <c r="F231" s="12" t="s">
        <v>177</v>
      </c>
      <c r="G231" s="12" t="s">
        <v>126</v>
      </c>
      <c r="H231" s="12">
        <v>1</v>
      </c>
      <c r="I231" s="79" t="s">
        <v>21</v>
      </c>
      <c r="J231" s="8">
        <v>55</v>
      </c>
      <c r="K231" s="9">
        <f t="shared" si="3"/>
        <v>55</v>
      </c>
      <c r="L231" s="12" t="s">
        <v>142</v>
      </c>
      <c r="M231" s="80" t="s">
        <v>574</v>
      </c>
    </row>
    <row r="232" ht="28" customHeight="1" spans="1:13">
      <c r="A232" s="10">
        <v>228</v>
      </c>
      <c r="B232" s="11">
        <v>45839</v>
      </c>
      <c r="C232" s="8" t="s">
        <v>57</v>
      </c>
      <c r="D232" s="12" t="s">
        <v>575</v>
      </c>
      <c r="E232" s="12"/>
      <c r="F232" s="12" t="s">
        <v>479</v>
      </c>
      <c r="G232" s="12" t="s">
        <v>346</v>
      </c>
      <c r="H232" s="12">
        <v>136</v>
      </c>
      <c r="I232" s="79" t="s">
        <v>480</v>
      </c>
      <c r="J232" s="8">
        <v>13</v>
      </c>
      <c r="K232" s="9">
        <f t="shared" si="3"/>
        <v>1768</v>
      </c>
      <c r="L232" s="12" t="s">
        <v>249</v>
      </c>
      <c r="M232" s="80" t="s">
        <v>481</v>
      </c>
    </row>
    <row r="233" ht="28" customHeight="1" spans="1:13">
      <c r="A233" s="10">
        <v>229</v>
      </c>
      <c r="B233" s="11">
        <v>45847</v>
      </c>
      <c r="C233" s="8" t="s">
        <v>30</v>
      </c>
      <c r="D233" s="12" t="s">
        <v>576</v>
      </c>
      <c r="E233" s="12" t="s">
        <v>577</v>
      </c>
      <c r="F233" s="12"/>
      <c r="G233" s="12" t="s">
        <v>165</v>
      </c>
      <c r="H233" s="12">
        <v>24</v>
      </c>
      <c r="I233" s="79" t="s">
        <v>102</v>
      </c>
      <c r="J233" s="8">
        <v>390</v>
      </c>
      <c r="K233" s="9">
        <f t="shared" si="3"/>
        <v>9360</v>
      </c>
      <c r="L233" s="12" t="s">
        <v>155</v>
      </c>
      <c r="M233" s="80" t="s">
        <v>578</v>
      </c>
    </row>
    <row r="234" ht="28" customHeight="1" spans="1:13">
      <c r="A234" s="10">
        <v>230</v>
      </c>
      <c r="B234" s="11">
        <v>45842</v>
      </c>
      <c r="C234" s="8" t="s">
        <v>57</v>
      </c>
      <c r="D234" s="12" t="s">
        <v>579</v>
      </c>
      <c r="E234" s="12"/>
      <c r="F234" s="12"/>
      <c r="G234" s="12" t="s">
        <v>580</v>
      </c>
      <c r="H234" s="12">
        <v>30</v>
      </c>
      <c r="I234" s="79" t="s">
        <v>49</v>
      </c>
      <c r="J234" s="8">
        <v>16</v>
      </c>
      <c r="K234" s="9">
        <f t="shared" si="3"/>
        <v>480</v>
      </c>
      <c r="L234" s="12" t="s">
        <v>160</v>
      </c>
      <c r="M234" s="80" t="s">
        <v>581</v>
      </c>
    </row>
    <row r="235" ht="28" customHeight="1" spans="1:13">
      <c r="A235" s="10">
        <v>231</v>
      </c>
      <c r="B235" s="11">
        <v>45846</v>
      </c>
      <c r="C235" s="8" t="s">
        <v>57</v>
      </c>
      <c r="D235" s="12" t="s">
        <v>579</v>
      </c>
      <c r="E235" s="12"/>
      <c r="F235" s="12"/>
      <c r="G235" s="12" t="s">
        <v>580</v>
      </c>
      <c r="H235" s="12">
        <v>30</v>
      </c>
      <c r="I235" s="79" t="s">
        <v>49</v>
      </c>
      <c r="J235" s="8">
        <v>16</v>
      </c>
      <c r="K235" s="9">
        <f t="shared" si="3"/>
        <v>480</v>
      </c>
      <c r="L235" s="12" t="s">
        <v>92</v>
      </c>
      <c r="M235" s="80"/>
    </row>
    <row r="236" ht="28" customHeight="1" spans="1:13">
      <c r="A236" s="10">
        <v>232</v>
      </c>
      <c r="B236" s="11">
        <v>45841</v>
      </c>
      <c r="C236" s="8" t="s">
        <v>30</v>
      </c>
      <c r="D236" s="12" t="s">
        <v>582</v>
      </c>
      <c r="E236" s="12" t="s">
        <v>583</v>
      </c>
      <c r="F236" s="12" t="s">
        <v>584</v>
      </c>
      <c r="G236" s="12" t="s">
        <v>27</v>
      </c>
      <c r="H236" s="12">
        <v>2</v>
      </c>
      <c r="I236" s="79" t="s">
        <v>21</v>
      </c>
      <c r="J236" s="8">
        <v>210</v>
      </c>
      <c r="K236" s="9">
        <f t="shared" si="3"/>
        <v>420</v>
      </c>
      <c r="L236" s="12" t="s">
        <v>38</v>
      </c>
      <c r="M236" s="80"/>
    </row>
    <row r="237" ht="28" customHeight="1" spans="1:13">
      <c r="A237" s="10">
        <v>233</v>
      </c>
      <c r="B237" s="11">
        <v>45869</v>
      </c>
      <c r="C237" s="8" t="s">
        <v>16</v>
      </c>
      <c r="D237" s="12" t="s">
        <v>585</v>
      </c>
      <c r="E237" s="12" t="s">
        <v>586</v>
      </c>
      <c r="F237" s="12" t="s">
        <v>169</v>
      </c>
      <c r="G237" s="12" t="s">
        <v>118</v>
      </c>
      <c r="H237" s="12">
        <v>1</v>
      </c>
      <c r="I237" s="79" t="s">
        <v>127</v>
      </c>
      <c r="J237" s="8">
        <v>1110</v>
      </c>
      <c r="K237" s="9">
        <f t="shared" si="3"/>
        <v>1110</v>
      </c>
      <c r="L237" s="12" t="s">
        <v>68</v>
      </c>
      <c r="M237" s="80" t="s">
        <v>587</v>
      </c>
    </row>
    <row r="238" ht="28" customHeight="1" spans="1:13">
      <c r="A238" s="10">
        <v>234</v>
      </c>
      <c r="B238" s="11">
        <v>45869</v>
      </c>
      <c r="C238" s="8" t="s">
        <v>16</v>
      </c>
      <c r="D238" s="12" t="s">
        <v>588</v>
      </c>
      <c r="E238" s="12" t="s">
        <v>589</v>
      </c>
      <c r="F238" s="12" t="s">
        <v>169</v>
      </c>
      <c r="G238" s="12" t="s">
        <v>118</v>
      </c>
      <c r="H238" s="12">
        <v>1</v>
      </c>
      <c r="I238" s="79" t="s">
        <v>127</v>
      </c>
      <c r="J238" s="8">
        <v>1120</v>
      </c>
      <c r="K238" s="9">
        <f t="shared" si="3"/>
        <v>1120</v>
      </c>
      <c r="L238" s="12" t="s">
        <v>68</v>
      </c>
      <c r="M238" s="80" t="s">
        <v>587</v>
      </c>
    </row>
    <row r="239" ht="28" customHeight="1" spans="1:13">
      <c r="A239" s="10">
        <v>235</v>
      </c>
      <c r="B239" s="11">
        <v>45869</v>
      </c>
      <c r="C239" s="8" t="s">
        <v>16</v>
      </c>
      <c r="D239" s="12" t="s">
        <v>590</v>
      </c>
      <c r="E239" s="12" t="s">
        <v>591</v>
      </c>
      <c r="F239" s="12" t="s">
        <v>169</v>
      </c>
      <c r="G239" s="12" t="s">
        <v>118</v>
      </c>
      <c r="H239" s="12">
        <v>1</v>
      </c>
      <c r="I239" s="79" t="s">
        <v>127</v>
      </c>
      <c r="J239" s="8">
        <v>1130</v>
      </c>
      <c r="K239" s="9">
        <f t="shared" si="3"/>
        <v>1130</v>
      </c>
      <c r="L239" s="12" t="s">
        <v>68</v>
      </c>
      <c r="M239" s="80" t="s">
        <v>587</v>
      </c>
    </row>
    <row r="240" ht="28" customHeight="1" spans="1:13">
      <c r="A240" s="10">
        <v>236</v>
      </c>
      <c r="B240" s="11">
        <v>45842</v>
      </c>
      <c r="C240" s="8" t="s">
        <v>57</v>
      </c>
      <c r="D240" s="12" t="s">
        <v>592</v>
      </c>
      <c r="E240" s="12" t="s">
        <v>593</v>
      </c>
      <c r="F240" s="12" t="s">
        <v>401</v>
      </c>
      <c r="G240" s="12" t="s">
        <v>147</v>
      </c>
      <c r="H240" s="12">
        <v>50</v>
      </c>
      <c r="I240" s="79" t="s">
        <v>371</v>
      </c>
      <c r="J240" s="8">
        <v>20.2</v>
      </c>
      <c r="K240" s="9">
        <f t="shared" si="3"/>
        <v>1010</v>
      </c>
      <c r="L240" s="12" t="s">
        <v>92</v>
      </c>
      <c r="M240" s="80" t="s">
        <v>594</v>
      </c>
    </row>
    <row r="241" ht="28" customHeight="1" spans="1:13">
      <c r="A241" s="10">
        <v>237</v>
      </c>
      <c r="B241" s="11">
        <v>45848</v>
      </c>
      <c r="C241" s="8" t="s">
        <v>57</v>
      </c>
      <c r="D241" s="12" t="s">
        <v>595</v>
      </c>
      <c r="E241" s="12" t="s">
        <v>596</v>
      </c>
      <c r="F241" s="12" t="s">
        <v>202</v>
      </c>
      <c r="G241" s="12" t="s">
        <v>27</v>
      </c>
      <c r="H241" s="12">
        <v>30</v>
      </c>
      <c r="I241" s="79" t="s">
        <v>159</v>
      </c>
      <c r="J241" s="8">
        <v>100</v>
      </c>
      <c r="K241" s="9">
        <f t="shared" si="3"/>
        <v>3000</v>
      </c>
      <c r="L241" s="12" t="s">
        <v>160</v>
      </c>
      <c r="M241" s="80"/>
    </row>
    <row r="242" ht="28" customHeight="1" spans="1:13">
      <c r="A242" s="10">
        <v>238</v>
      </c>
      <c r="B242" s="11">
        <v>45860</v>
      </c>
      <c r="C242" s="8" t="s">
        <v>30</v>
      </c>
      <c r="D242" s="12" t="s">
        <v>597</v>
      </c>
      <c r="E242" s="12" t="s">
        <v>598</v>
      </c>
      <c r="F242" s="12"/>
      <c r="G242" s="12" t="s">
        <v>118</v>
      </c>
      <c r="H242" s="12">
        <v>6</v>
      </c>
      <c r="I242" s="79" t="s">
        <v>44</v>
      </c>
      <c r="J242" s="8">
        <v>980</v>
      </c>
      <c r="K242" s="9">
        <f t="shared" si="3"/>
        <v>5880</v>
      </c>
      <c r="L242" s="12" t="s">
        <v>33</v>
      </c>
      <c r="M242" s="80"/>
    </row>
    <row r="243" ht="28" customHeight="1" spans="1:13">
      <c r="A243" s="10">
        <v>239</v>
      </c>
      <c r="B243" s="11">
        <v>45849</v>
      </c>
      <c r="C243" s="8" t="s">
        <v>57</v>
      </c>
      <c r="D243" s="12" t="s">
        <v>599</v>
      </c>
      <c r="E243" s="12">
        <v>865010101</v>
      </c>
      <c r="F243" s="12" t="s">
        <v>202</v>
      </c>
      <c r="G243" s="12" t="s">
        <v>27</v>
      </c>
      <c r="H243" s="12">
        <v>1</v>
      </c>
      <c r="I243" s="79" t="s">
        <v>159</v>
      </c>
      <c r="J243" s="8">
        <v>36900</v>
      </c>
      <c r="K243" s="9">
        <f t="shared" si="3"/>
        <v>36900</v>
      </c>
      <c r="L243" s="12" t="s">
        <v>160</v>
      </c>
      <c r="M243" s="80"/>
    </row>
    <row r="244" ht="28" customHeight="1" spans="1:13">
      <c r="A244" s="10">
        <v>240</v>
      </c>
      <c r="B244" s="11">
        <v>45839</v>
      </c>
      <c r="C244" s="8" t="s">
        <v>57</v>
      </c>
      <c r="D244" s="12" t="s">
        <v>600</v>
      </c>
      <c r="E244" s="12" t="s">
        <v>601</v>
      </c>
      <c r="F244" s="12"/>
      <c r="G244" s="12" t="s">
        <v>27</v>
      </c>
      <c r="H244" s="12">
        <v>1000</v>
      </c>
      <c r="I244" s="79" t="s">
        <v>127</v>
      </c>
      <c r="J244" s="8">
        <v>0.32</v>
      </c>
      <c r="K244" s="9">
        <f t="shared" si="3"/>
        <v>320</v>
      </c>
      <c r="L244" s="12" t="s">
        <v>190</v>
      </c>
      <c r="M244" s="80" t="s">
        <v>188</v>
      </c>
    </row>
    <row r="245" ht="28" customHeight="1" spans="1:13">
      <c r="A245" s="10">
        <v>241</v>
      </c>
      <c r="B245" s="11">
        <v>45839</v>
      </c>
      <c r="C245" s="8" t="s">
        <v>57</v>
      </c>
      <c r="D245" s="12" t="s">
        <v>600</v>
      </c>
      <c r="E245" s="12" t="s">
        <v>311</v>
      </c>
      <c r="F245" s="12"/>
      <c r="G245" s="12" t="s">
        <v>27</v>
      </c>
      <c r="H245" s="12">
        <v>1000</v>
      </c>
      <c r="I245" s="79" t="s">
        <v>127</v>
      </c>
      <c r="J245" s="8">
        <v>0.59</v>
      </c>
      <c r="K245" s="9">
        <f t="shared" si="3"/>
        <v>590</v>
      </c>
      <c r="L245" s="12" t="s">
        <v>190</v>
      </c>
      <c r="M245" s="80" t="s">
        <v>188</v>
      </c>
    </row>
    <row r="246" ht="28" customHeight="1" spans="1:13">
      <c r="A246" s="10">
        <v>242</v>
      </c>
      <c r="B246" s="11">
        <v>45839</v>
      </c>
      <c r="C246" s="8" t="s">
        <v>57</v>
      </c>
      <c r="D246" s="12" t="s">
        <v>600</v>
      </c>
      <c r="E246" s="12" t="s">
        <v>602</v>
      </c>
      <c r="F246" s="12"/>
      <c r="G246" s="12" t="s">
        <v>27</v>
      </c>
      <c r="H246" s="12">
        <v>1000</v>
      </c>
      <c r="I246" s="79" t="s">
        <v>127</v>
      </c>
      <c r="J246" s="8">
        <v>0.14</v>
      </c>
      <c r="K246" s="9">
        <f t="shared" si="3"/>
        <v>140</v>
      </c>
      <c r="L246" s="12" t="s">
        <v>190</v>
      </c>
      <c r="M246" s="80" t="s">
        <v>188</v>
      </c>
    </row>
    <row r="247" ht="28" customHeight="1" spans="1:13">
      <c r="A247" s="10">
        <v>243</v>
      </c>
      <c r="B247" s="11">
        <v>45839</v>
      </c>
      <c r="C247" s="8" t="s">
        <v>30</v>
      </c>
      <c r="D247" s="12" t="s">
        <v>600</v>
      </c>
      <c r="E247" s="12" t="s">
        <v>603</v>
      </c>
      <c r="F247" s="12"/>
      <c r="G247" s="12" t="s">
        <v>27</v>
      </c>
      <c r="H247" s="12">
        <v>300</v>
      </c>
      <c r="I247" s="79" t="s">
        <v>127</v>
      </c>
      <c r="J247" s="8">
        <v>0.06</v>
      </c>
      <c r="K247" s="9">
        <f t="shared" si="3"/>
        <v>18</v>
      </c>
      <c r="L247" s="12" t="s">
        <v>33</v>
      </c>
      <c r="M247" s="80"/>
    </row>
    <row r="248" ht="28" customHeight="1" spans="1:13">
      <c r="A248" s="10">
        <v>244</v>
      </c>
      <c r="B248" s="11">
        <v>45839</v>
      </c>
      <c r="C248" s="8" t="s">
        <v>30</v>
      </c>
      <c r="D248" s="12" t="s">
        <v>600</v>
      </c>
      <c r="E248" s="12" t="s">
        <v>604</v>
      </c>
      <c r="F248" s="12"/>
      <c r="G248" s="12" t="s">
        <v>27</v>
      </c>
      <c r="H248" s="12">
        <v>300</v>
      </c>
      <c r="I248" s="79" t="s">
        <v>127</v>
      </c>
      <c r="J248" s="8">
        <v>0.1</v>
      </c>
      <c r="K248" s="9">
        <f t="shared" si="3"/>
        <v>30</v>
      </c>
      <c r="L248" s="12" t="s">
        <v>33</v>
      </c>
      <c r="M248" s="80"/>
    </row>
    <row r="249" ht="28" customHeight="1" spans="1:13">
      <c r="A249" s="10">
        <v>245</v>
      </c>
      <c r="B249" s="11">
        <v>45839</v>
      </c>
      <c r="C249" s="8" t="s">
        <v>30</v>
      </c>
      <c r="D249" s="12" t="s">
        <v>600</v>
      </c>
      <c r="E249" s="12" t="s">
        <v>605</v>
      </c>
      <c r="F249" s="12"/>
      <c r="G249" s="12" t="s">
        <v>27</v>
      </c>
      <c r="H249" s="12">
        <v>300</v>
      </c>
      <c r="I249" s="79" t="s">
        <v>127</v>
      </c>
      <c r="J249" s="8">
        <v>0.12</v>
      </c>
      <c r="K249" s="9">
        <f t="shared" si="3"/>
        <v>36</v>
      </c>
      <c r="L249" s="12" t="s">
        <v>33</v>
      </c>
      <c r="M249" s="80"/>
    </row>
    <row r="250" ht="28" customHeight="1" spans="1:13">
      <c r="A250" s="10">
        <v>246</v>
      </c>
      <c r="B250" s="11">
        <v>45839</v>
      </c>
      <c r="C250" s="8" t="s">
        <v>30</v>
      </c>
      <c r="D250" s="12" t="s">
        <v>600</v>
      </c>
      <c r="E250" s="12" t="s">
        <v>602</v>
      </c>
      <c r="F250" s="12"/>
      <c r="G250" s="12" t="s">
        <v>27</v>
      </c>
      <c r="H250" s="12">
        <v>300</v>
      </c>
      <c r="I250" s="79" t="s">
        <v>127</v>
      </c>
      <c r="J250" s="8">
        <v>0.14</v>
      </c>
      <c r="K250" s="9">
        <f t="shared" si="3"/>
        <v>42</v>
      </c>
      <c r="L250" s="12" t="s">
        <v>33</v>
      </c>
      <c r="M250" s="80"/>
    </row>
    <row r="251" ht="28" customHeight="1" spans="1:13">
      <c r="A251" s="10">
        <v>247</v>
      </c>
      <c r="B251" s="11">
        <v>45839</v>
      </c>
      <c r="C251" s="8" t="s">
        <v>30</v>
      </c>
      <c r="D251" s="12" t="s">
        <v>600</v>
      </c>
      <c r="E251" s="12" t="s">
        <v>601</v>
      </c>
      <c r="F251" s="12"/>
      <c r="G251" s="12" t="s">
        <v>27</v>
      </c>
      <c r="H251" s="12">
        <v>300</v>
      </c>
      <c r="I251" s="79" t="s">
        <v>127</v>
      </c>
      <c r="J251" s="8">
        <v>0.32</v>
      </c>
      <c r="K251" s="9">
        <f t="shared" si="3"/>
        <v>96</v>
      </c>
      <c r="L251" s="12" t="s">
        <v>33</v>
      </c>
      <c r="M251" s="80"/>
    </row>
    <row r="252" ht="28" customHeight="1" spans="1:13">
      <c r="A252" s="10">
        <v>248</v>
      </c>
      <c r="B252" s="11">
        <v>45839</v>
      </c>
      <c r="C252" s="8" t="s">
        <v>30</v>
      </c>
      <c r="D252" s="12" t="s">
        <v>600</v>
      </c>
      <c r="E252" s="12" t="s">
        <v>311</v>
      </c>
      <c r="F252" s="12"/>
      <c r="G252" s="12" t="s">
        <v>27</v>
      </c>
      <c r="H252" s="12">
        <v>300</v>
      </c>
      <c r="I252" s="79" t="s">
        <v>127</v>
      </c>
      <c r="J252" s="8">
        <v>0.59</v>
      </c>
      <c r="K252" s="9">
        <f t="shared" si="3"/>
        <v>177</v>
      </c>
      <c r="L252" s="12" t="s">
        <v>33</v>
      </c>
      <c r="M252" s="80"/>
    </row>
    <row r="253" ht="28" customHeight="1" spans="1:13">
      <c r="A253" s="10">
        <v>249</v>
      </c>
      <c r="B253" s="11">
        <v>45839</v>
      </c>
      <c r="C253" s="8" t="s">
        <v>30</v>
      </c>
      <c r="D253" s="12" t="s">
        <v>600</v>
      </c>
      <c r="E253" s="12" t="s">
        <v>601</v>
      </c>
      <c r="F253" s="12"/>
      <c r="G253" s="12" t="s">
        <v>27</v>
      </c>
      <c r="H253" s="12">
        <v>200</v>
      </c>
      <c r="I253" s="79" t="s">
        <v>127</v>
      </c>
      <c r="J253" s="8">
        <v>0.32</v>
      </c>
      <c r="K253" s="9">
        <f t="shared" si="3"/>
        <v>64</v>
      </c>
      <c r="L253" s="12" t="s">
        <v>38</v>
      </c>
      <c r="M253" s="80"/>
    </row>
    <row r="254" ht="28" customHeight="1" spans="1:13">
      <c r="A254" s="10">
        <v>250</v>
      </c>
      <c r="B254" s="11">
        <v>45839</v>
      </c>
      <c r="C254" s="8" t="s">
        <v>30</v>
      </c>
      <c r="D254" s="12" t="s">
        <v>600</v>
      </c>
      <c r="E254" s="12" t="s">
        <v>601</v>
      </c>
      <c r="F254" s="12"/>
      <c r="G254" s="12" t="s">
        <v>27</v>
      </c>
      <c r="H254" s="12">
        <v>2000</v>
      </c>
      <c r="I254" s="79" t="s">
        <v>127</v>
      </c>
      <c r="J254" s="8">
        <v>0.32</v>
      </c>
      <c r="K254" s="9">
        <f t="shared" si="3"/>
        <v>640</v>
      </c>
      <c r="L254" s="12" t="s">
        <v>45</v>
      </c>
      <c r="M254" s="80"/>
    </row>
    <row r="255" ht="28" customHeight="1" spans="1:13">
      <c r="A255" s="10">
        <v>251</v>
      </c>
      <c r="B255" s="11">
        <v>45869</v>
      </c>
      <c r="C255" s="8" t="s">
        <v>46</v>
      </c>
      <c r="D255" s="12" t="s">
        <v>600</v>
      </c>
      <c r="E255" s="12" t="s">
        <v>601</v>
      </c>
      <c r="F255" s="12"/>
      <c r="G255" s="12" t="s">
        <v>27</v>
      </c>
      <c r="H255" s="12">
        <v>200</v>
      </c>
      <c r="I255" s="79" t="s">
        <v>49</v>
      </c>
      <c r="J255" s="8">
        <v>5</v>
      </c>
      <c r="K255" s="9">
        <f t="shared" si="3"/>
        <v>1000</v>
      </c>
      <c r="L255" s="12" t="s">
        <v>535</v>
      </c>
      <c r="M255" s="80"/>
    </row>
    <row r="256" ht="28" customHeight="1" spans="1:13">
      <c r="A256" s="10">
        <v>252</v>
      </c>
      <c r="B256" s="11">
        <v>45839</v>
      </c>
      <c r="C256" s="8" t="s">
        <v>57</v>
      </c>
      <c r="D256" s="12" t="s">
        <v>606</v>
      </c>
      <c r="E256" s="12" t="s">
        <v>607</v>
      </c>
      <c r="F256" s="12"/>
      <c r="G256" s="12" t="s">
        <v>27</v>
      </c>
      <c r="H256" s="12">
        <v>10</v>
      </c>
      <c r="I256" s="79" t="s">
        <v>127</v>
      </c>
      <c r="J256" s="8">
        <v>9.72</v>
      </c>
      <c r="K256" s="9">
        <f t="shared" si="3"/>
        <v>97.2</v>
      </c>
      <c r="L256" s="12" t="s">
        <v>160</v>
      </c>
      <c r="M256" s="80" t="s">
        <v>188</v>
      </c>
    </row>
    <row r="257" ht="28" customHeight="1" spans="1:13">
      <c r="A257" s="10">
        <v>253</v>
      </c>
      <c r="B257" s="11">
        <v>45839</v>
      </c>
      <c r="C257" s="8" t="s">
        <v>57</v>
      </c>
      <c r="D257" s="12" t="s">
        <v>606</v>
      </c>
      <c r="E257" s="12" t="s">
        <v>608</v>
      </c>
      <c r="F257" s="12"/>
      <c r="G257" s="12" t="s">
        <v>27</v>
      </c>
      <c r="H257" s="12">
        <v>5</v>
      </c>
      <c r="I257" s="79" t="s">
        <v>127</v>
      </c>
      <c r="J257" s="8">
        <v>7.96</v>
      </c>
      <c r="K257" s="9">
        <f t="shared" si="3"/>
        <v>39.8</v>
      </c>
      <c r="L257" s="12" t="s">
        <v>160</v>
      </c>
      <c r="M257" s="80" t="s">
        <v>188</v>
      </c>
    </row>
    <row r="258" ht="28" customHeight="1" spans="1:13">
      <c r="A258" s="10">
        <v>254</v>
      </c>
      <c r="B258" s="11">
        <v>45839</v>
      </c>
      <c r="C258" s="8" t="s">
        <v>57</v>
      </c>
      <c r="D258" s="12" t="s">
        <v>606</v>
      </c>
      <c r="E258" s="12" t="s">
        <v>609</v>
      </c>
      <c r="F258" s="12"/>
      <c r="G258" s="12" t="s">
        <v>27</v>
      </c>
      <c r="H258" s="12">
        <v>500</v>
      </c>
      <c r="I258" s="79" t="s">
        <v>127</v>
      </c>
      <c r="J258" s="8">
        <v>0.51</v>
      </c>
      <c r="K258" s="9">
        <f t="shared" si="3"/>
        <v>255</v>
      </c>
      <c r="L258" s="12" t="s">
        <v>190</v>
      </c>
      <c r="M258" s="80" t="s">
        <v>188</v>
      </c>
    </row>
    <row r="259" ht="28" customHeight="1" spans="1:13">
      <c r="A259" s="10">
        <v>255</v>
      </c>
      <c r="B259" s="11">
        <v>45839</v>
      </c>
      <c r="C259" s="8" t="s">
        <v>57</v>
      </c>
      <c r="D259" s="12" t="s">
        <v>606</v>
      </c>
      <c r="E259" s="12" t="s">
        <v>610</v>
      </c>
      <c r="F259" s="12"/>
      <c r="G259" s="12" t="s">
        <v>27</v>
      </c>
      <c r="H259" s="12">
        <v>500</v>
      </c>
      <c r="I259" s="79" t="s">
        <v>127</v>
      </c>
      <c r="J259" s="8">
        <v>0.6</v>
      </c>
      <c r="K259" s="9">
        <f t="shared" si="3"/>
        <v>300</v>
      </c>
      <c r="L259" s="12" t="s">
        <v>190</v>
      </c>
      <c r="M259" s="80" t="s">
        <v>188</v>
      </c>
    </row>
    <row r="260" ht="28" customHeight="1" spans="1:13">
      <c r="A260" s="10">
        <v>256</v>
      </c>
      <c r="B260" s="11">
        <v>45839</v>
      </c>
      <c r="C260" s="8" t="s">
        <v>57</v>
      </c>
      <c r="D260" s="12" t="s">
        <v>606</v>
      </c>
      <c r="E260" s="12" t="s">
        <v>611</v>
      </c>
      <c r="F260" s="12"/>
      <c r="G260" s="12" t="s">
        <v>27</v>
      </c>
      <c r="H260" s="12">
        <v>1000</v>
      </c>
      <c r="I260" s="79" t="s">
        <v>127</v>
      </c>
      <c r="J260" s="8">
        <v>1.1</v>
      </c>
      <c r="K260" s="9">
        <f t="shared" si="3"/>
        <v>1100</v>
      </c>
      <c r="L260" s="12" t="s">
        <v>190</v>
      </c>
      <c r="M260" s="80" t="s">
        <v>188</v>
      </c>
    </row>
    <row r="261" ht="28" customHeight="1" spans="1:13">
      <c r="A261" s="10">
        <v>257</v>
      </c>
      <c r="B261" s="11">
        <v>45839</v>
      </c>
      <c r="C261" s="8" t="s">
        <v>30</v>
      </c>
      <c r="D261" s="12" t="s">
        <v>606</v>
      </c>
      <c r="E261" s="12" t="s">
        <v>611</v>
      </c>
      <c r="F261" s="12"/>
      <c r="G261" s="12" t="s">
        <v>27</v>
      </c>
      <c r="H261" s="12">
        <v>300</v>
      </c>
      <c r="I261" s="79" t="s">
        <v>127</v>
      </c>
      <c r="J261" s="8">
        <v>1.1</v>
      </c>
      <c r="K261" s="9">
        <f t="shared" ref="K261:K324" si="4">H261*J261</f>
        <v>330</v>
      </c>
      <c r="L261" s="12" t="s">
        <v>33</v>
      </c>
      <c r="M261" s="80"/>
    </row>
    <row r="262" ht="28" customHeight="1" spans="1:13">
      <c r="A262" s="10">
        <v>258</v>
      </c>
      <c r="B262" s="11">
        <v>45839</v>
      </c>
      <c r="C262" s="8" t="s">
        <v>30</v>
      </c>
      <c r="D262" s="12" t="s">
        <v>606</v>
      </c>
      <c r="E262" s="12" t="s">
        <v>612</v>
      </c>
      <c r="F262" s="12"/>
      <c r="G262" s="12" t="s">
        <v>81</v>
      </c>
      <c r="H262" s="12">
        <v>300</v>
      </c>
      <c r="I262" s="79" t="s">
        <v>127</v>
      </c>
      <c r="J262" s="8">
        <v>1.17</v>
      </c>
      <c r="K262" s="9">
        <f t="shared" si="4"/>
        <v>351</v>
      </c>
      <c r="L262" s="12" t="s">
        <v>33</v>
      </c>
      <c r="M262" s="80"/>
    </row>
    <row r="263" ht="28" customHeight="1" spans="1:13">
      <c r="A263" s="10">
        <v>259</v>
      </c>
      <c r="B263" s="11">
        <v>45839</v>
      </c>
      <c r="C263" s="8" t="s">
        <v>30</v>
      </c>
      <c r="D263" s="12" t="s">
        <v>606</v>
      </c>
      <c r="E263" s="12" t="s">
        <v>613</v>
      </c>
      <c r="F263" s="12"/>
      <c r="G263" s="12" t="s">
        <v>27</v>
      </c>
      <c r="H263" s="12">
        <v>300</v>
      </c>
      <c r="I263" s="79" t="s">
        <v>127</v>
      </c>
      <c r="J263" s="8">
        <v>1.25</v>
      </c>
      <c r="K263" s="9">
        <f t="shared" si="4"/>
        <v>375</v>
      </c>
      <c r="L263" s="12" t="s">
        <v>33</v>
      </c>
      <c r="M263" s="80"/>
    </row>
    <row r="264" ht="28" customHeight="1" spans="1:13">
      <c r="A264" s="10">
        <v>260</v>
      </c>
      <c r="B264" s="11">
        <v>45839</v>
      </c>
      <c r="C264" s="8" t="s">
        <v>30</v>
      </c>
      <c r="D264" s="12" t="s">
        <v>606</v>
      </c>
      <c r="E264" s="12" t="s">
        <v>614</v>
      </c>
      <c r="F264" s="12"/>
      <c r="G264" s="12" t="s">
        <v>27</v>
      </c>
      <c r="H264" s="12">
        <v>300</v>
      </c>
      <c r="I264" s="79" t="s">
        <v>127</v>
      </c>
      <c r="J264" s="8">
        <v>1.34</v>
      </c>
      <c r="K264" s="9">
        <f t="shared" si="4"/>
        <v>402</v>
      </c>
      <c r="L264" s="12" t="s">
        <v>33</v>
      </c>
      <c r="M264" s="80"/>
    </row>
    <row r="265" ht="28" customHeight="1" spans="1:13">
      <c r="A265" s="10">
        <v>261</v>
      </c>
      <c r="B265" s="11">
        <v>45839</v>
      </c>
      <c r="C265" s="8" t="s">
        <v>30</v>
      </c>
      <c r="D265" s="12" t="s">
        <v>606</v>
      </c>
      <c r="E265" s="12" t="s">
        <v>615</v>
      </c>
      <c r="F265" s="12"/>
      <c r="G265" s="12" t="s">
        <v>27</v>
      </c>
      <c r="H265" s="12">
        <v>200</v>
      </c>
      <c r="I265" s="79" t="s">
        <v>127</v>
      </c>
      <c r="J265" s="8">
        <v>1.04</v>
      </c>
      <c r="K265" s="9">
        <f t="shared" si="4"/>
        <v>208</v>
      </c>
      <c r="L265" s="12" t="s">
        <v>38</v>
      </c>
      <c r="M265" s="80"/>
    </row>
    <row r="266" ht="28" customHeight="1" spans="1:13">
      <c r="A266" s="10">
        <v>262</v>
      </c>
      <c r="B266" s="11">
        <v>45839</v>
      </c>
      <c r="C266" s="8" t="s">
        <v>30</v>
      </c>
      <c r="D266" s="12" t="s">
        <v>606</v>
      </c>
      <c r="E266" s="12" t="s">
        <v>616</v>
      </c>
      <c r="F266" s="12"/>
      <c r="G266" s="12" t="s">
        <v>27</v>
      </c>
      <c r="H266" s="12">
        <v>200</v>
      </c>
      <c r="I266" s="79" t="s">
        <v>127</v>
      </c>
      <c r="J266" s="8">
        <v>2.19</v>
      </c>
      <c r="K266" s="9">
        <f t="shared" si="4"/>
        <v>438</v>
      </c>
      <c r="L266" s="12" t="s">
        <v>184</v>
      </c>
      <c r="M266" s="80" t="s">
        <v>312</v>
      </c>
    </row>
    <row r="267" ht="28" customHeight="1" spans="1:13">
      <c r="A267" s="10">
        <v>263</v>
      </c>
      <c r="B267" s="11">
        <v>45839</v>
      </c>
      <c r="C267" s="8" t="s">
        <v>30</v>
      </c>
      <c r="D267" s="12" t="s">
        <v>606</v>
      </c>
      <c r="E267" s="12" t="s">
        <v>617</v>
      </c>
      <c r="F267" s="12"/>
      <c r="G267" s="12" t="s">
        <v>81</v>
      </c>
      <c r="H267" s="12">
        <v>600</v>
      </c>
      <c r="I267" s="79" t="s">
        <v>127</v>
      </c>
      <c r="J267" s="8">
        <v>1.63</v>
      </c>
      <c r="K267" s="9">
        <f t="shared" si="4"/>
        <v>978</v>
      </c>
      <c r="L267" s="12" t="s">
        <v>45</v>
      </c>
      <c r="M267" s="80" t="s">
        <v>312</v>
      </c>
    </row>
    <row r="268" ht="28" customHeight="1" spans="1:13">
      <c r="A268" s="10">
        <v>264</v>
      </c>
      <c r="B268" s="11">
        <v>45869</v>
      </c>
      <c r="C268" s="8" t="s">
        <v>46</v>
      </c>
      <c r="D268" s="12" t="s">
        <v>606</v>
      </c>
      <c r="E268" s="12" t="s">
        <v>614</v>
      </c>
      <c r="F268" s="12"/>
      <c r="G268" s="12" t="s">
        <v>27</v>
      </c>
      <c r="H268" s="12">
        <v>50</v>
      </c>
      <c r="I268" s="79" t="s">
        <v>49</v>
      </c>
      <c r="J268" s="8">
        <v>1.8</v>
      </c>
      <c r="K268" s="9">
        <f t="shared" si="4"/>
        <v>90</v>
      </c>
      <c r="L268" s="12" t="s">
        <v>535</v>
      </c>
      <c r="M268" s="80"/>
    </row>
    <row r="269" ht="28" customHeight="1" spans="1:13">
      <c r="A269" s="10">
        <v>265</v>
      </c>
      <c r="B269" s="11">
        <v>45869</v>
      </c>
      <c r="C269" s="8" t="s">
        <v>46</v>
      </c>
      <c r="D269" s="12" t="s">
        <v>606</v>
      </c>
      <c r="E269" s="12" t="s">
        <v>615</v>
      </c>
      <c r="F269" s="12"/>
      <c r="G269" s="12" t="s">
        <v>27</v>
      </c>
      <c r="H269" s="12">
        <v>50</v>
      </c>
      <c r="I269" s="79" t="s">
        <v>49</v>
      </c>
      <c r="J269" s="8">
        <v>2</v>
      </c>
      <c r="K269" s="9">
        <f t="shared" si="4"/>
        <v>100</v>
      </c>
      <c r="L269" s="12" t="s">
        <v>535</v>
      </c>
      <c r="M269" s="80"/>
    </row>
    <row r="270" ht="28" customHeight="1" spans="1:13">
      <c r="A270" s="10">
        <v>266</v>
      </c>
      <c r="B270" s="11">
        <v>45869</v>
      </c>
      <c r="C270" s="8" t="s">
        <v>445</v>
      </c>
      <c r="D270" s="12" t="s">
        <v>618</v>
      </c>
      <c r="E270" s="12" t="s">
        <v>619</v>
      </c>
      <c r="F270" s="12"/>
      <c r="G270" s="12" t="s">
        <v>118</v>
      </c>
      <c r="H270" s="12">
        <v>200</v>
      </c>
      <c r="I270" s="79" t="s">
        <v>49</v>
      </c>
      <c r="J270" s="8">
        <v>2</v>
      </c>
      <c r="K270" s="9">
        <f t="shared" si="4"/>
        <v>400</v>
      </c>
      <c r="L270" s="12" t="s">
        <v>448</v>
      </c>
      <c r="M270" s="80"/>
    </row>
    <row r="271" ht="28" customHeight="1" spans="1:13">
      <c r="A271" s="10">
        <v>267</v>
      </c>
      <c r="B271" s="11">
        <v>45869</v>
      </c>
      <c r="C271" s="8" t="s">
        <v>445</v>
      </c>
      <c r="D271" s="12" t="s">
        <v>618</v>
      </c>
      <c r="E271" s="12" t="s">
        <v>620</v>
      </c>
      <c r="F271" s="12"/>
      <c r="G271" s="12" t="s">
        <v>118</v>
      </c>
      <c r="H271" s="12">
        <v>200</v>
      </c>
      <c r="I271" s="79" t="s">
        <v>49</v>
      </c>
      <c r="J271" s="8">
        <v>1.8</v>
      </c>
      <c r="K271" s="9">
        <f t="shared" si="4"/>
        <v>360</v>
      </c>
      <c r="L271" s="12" t="s">
        <v>448</v>
      </c>
      <c r="M271" s="80"/>
    </row>
    <row r="272" ht="28" customHeight="1" spans="1:13">
      <c r="A272" s="10">
        <v>268</v>
      </c>
      <c r="B272" s="11">
        <v>45852</v>
      </c>
      <c r="C272" s="8" t="s">
        <v>57</v>
      </c>
      <c r="D272" s="12" t="s">
        <v>621</v>
      </c>
      <c r="E272" s="12" t="s">
        <v>622</v>
      </c>
      <c r="F272" s="12"/>
      <c r="G272" s="12" t="s">
        <v>76</v>
      </c>
      <c r="H272" s="12">
        <v>50</v>
      </c>
      <c r="I272" s="79" t="s">
        <v>49</v>
      </c>
      <c r="J272" s="8">
        <v>73</v>
      </c>
      <c r="K272" s="9">
        <f t="shared" si="4"/>
        <v>3650</v>
      </c>
      <c r="L272" s="12" t="s">
        <v>22</v>
      </c>
      <c r="M272" s="80" t="s">
        <v>623</v>
      </c>
    </row>
    <row r="273" ht="28" customHeight="1" spans="1:13">
      <c r="A273" s="10">
        <v>269</v>
      </c>
      <c r="B273" s="11">
        <v>45848</v>
      </c>
      <c r="C273" s="8" t="s">
        <v>30</v>
      </c>
      <c r="D273" s="12" t="s">
        <v>624</v>
      </c>
      <c r="E273" s="12" t="s">
        <v>577</v>
      </c>
      <c r="F273" s="12"/>
      <c r="G273" s="12" t="s">
        <v>165</v>
      </c>
      <c r="H273" s="12">
        <v>48</v>
      </c>
      <c r="I273" s="79" t="s">
        <v>102</v>
      </c>
      <c r="J273" s="8">
        <v>390</v>
      </c>
      <c r="K273" s="9">
        <f t="shared" si="4"/>
        <v>18720</v>
      </c>
      <c r="L273" s="12" t="s">
        <v>155</v>
      </c>
      <c r="M273" s="80" t="s">
        <v>578</v>
      </c>
    </row>
    <row r="274" ht="28" customHeight="1" spans="1:13">
      <c r="A274" s="10">
        <v>270</v>
      </c>
      <c r="B274" s="11">
        <v>45861</v>
      </c>
      <c r="C274" s="8" t="s">
        <v>30</v>
      </c>
      <c r="D274" s="12" t="s">
        <v>625</v>
      </c>
      <c r="E274" s="12" t="s">
        <v>343</v>
      </c>
      <c r="F274" s="12"/>
      <c r="G274" s="12" t="s">
        <v>27</v>
      </c>
      <c r="H274" s="12">
        <v>6</v>
      </c>
      <c r="I274" s="79" t="s">
        <v>44</v>
      </c>
      <c r="J274" s="8">
        <v>590</v>
      </c>
      <c r="K274" s="9">
        <f t="shared" si="4"/>
        <v>3540</v>
      </c>
      <c r="L274" s="12" t="s">
        <v>33</v>
      </c>
      <c r="M274" s="80"/>
    </row>
    <row r="275" ht="28" customHeight="1" spans="1:13">
      <c r="A275" s="10">
        <v>271</v>
      </c>
      <c r="B275" s="11">
        <v>45869</v>
      </c>
      <c r="C275" s="8" t="s">
        <v>16</v>
      </c>
      <c r="D275" s="12" t="s">
        <v>626</v>
      </c>
      <c r="E275" s="12" t="s">
        <v>627</v>
      </c>
      <c r="F275" s="12"/>
      <c r="G275" s="12" t="s">
        <v>126</v>
      </c>
      <c r="H275" s="12">
        <v>20</v>
      </c>
      <c r="I275" s="79" t="s">
        <v>127</v>
      </c>
      <c r="J275" s="8">
        <v>2.8</v>
      </c>
      <c r="K275" s="9">
        <f t="shared" si="4"/>
        <v>56</v>
      </c>
      <c r="L275" s="12" t="s">
        <v>68</v>
      </c>
      <c r="M275" s="80" t="s">
        <v>628</v>
      </c>
    </row>
    <row r="276" ht="28" customHeight="1" spans="1:13">
      <c r="A276" s="10">
        <v>272</v>
      </c>
      <c r="B276" s="11">
        <v>45869</v>
      </c>
      <c r="C276" s="8" t="s">
        <v>16</v>
      </c>
      <c r="D276" s="12" t="s">
        <v>626</v>
      </c>
      <c r="E276" s="12" t="s">
        <v>629</v>
      </c>
      <c r="F276" s="12"/>
      <c r="G276" s="12" t="s">
        <v>126</v>
      </c>
      <c r="H276" s="12">
        <v>20</v>
      </c>
      <c r="I276" s="79" t="s">
        <v>127</v>
      </c>
      <c r="J276" s="8">
        <v>3.5</v>
      </c>
      <c r="K276" s="9">
        <f t="shared" si="4"/>
        <v>70</v>
      </c>
      <c r="L276" s="12" t="s">
        <v>68</v>
      </c>
      <c r="M276" s="80" t="s">
        <v>628</v>
      </c>
    </row>
    <row r="277" ht="28" customHeight="1" spans="1:13">
      <c r="A277" s="10">
        <v>273</v>
      </c>
      <c r="B277" s="11">
        <v>45869</v>
      </c>
      <c r="C277" s="8" t="s">
        <v>129</v>
      </c>
      <c r="D277" s="12" t="s">
        <v>630</v>
      </c>
      <c r="E277" s="12" t="s">
        <v>631</v>
      </c>
      <c r="F277" s="12"/>
      <c r="G277" s="12" t="s">
        <v>521</v>
      </c>
      <c r="H277" s="12">
        <v>70</v>
      </c>
      <c r="I277" s="79" t="s">
        <v>632</v>
      </c>
      <c r="J277" s="8">
        <v>4000</v>
      </c>
      <c r="K277" s="9">
        <f t="shared" si="4"/>
        <v>280000</v>
      </c>
      <c r="L277" s="12" t="s">
        <v>347</v>
      </c>
      <c r="M277" s="80"/>
    </row>
    <row r="278" ht="28" customHeight="1" spans="1:13">
      <c r="A278" s="10">
        <v>274</v>
      </c>
      <c r="B278" s="11">
        <v>45869</v>
      </c>
      <c r="C278" s="8" t="s">
        <v>129</v>
      </c>
      <c r="D278" s="12" t="s">
        <v>630</v>
      </c>
      <c r="E278" s="12" t="s">
        <v>633</v>
      </c>
      <c r="F278" s="12"/>
      <c r="G278" s="12" t="s">
        <v>521</v>
      </c>
      <c r="H278" s="12">
        <v>70</v>
      </c>
      <c r="I278" s="79" t="s">
        <v>634</v>
      </c>
      <c r="J278" s="8">
        <v>4430</v>
      </c>
      <c r="K278" s="9">
        <f t="shared" si="4"/>
        <v>310100</v>
      </c>
      <c r="L278" s="12" t="s">
        <v>347</v>
      </c>
      <c r="M278" s="80"/>
    </row>
    <row r="279" ht="28" customHeight="1" spans="1:13">
      <c r="A279" s="10">
        <v>275</v>
      </c>
      <c r="B279" s="11">
        <v>45839</v>
      </c>
      <c r="C279" s="8" t="s">
        <v>30</v>
      </c>
      <c r="D279" s="12" t="s">
        <v>635</v>
      </c>
      <c r="E279" s="12" t="s">
        <v>176</v>
      </c>
      <c r="F279" s="12" t="s">
        <v>177</v>
      </c>
      <c r="G279" s="12" t="s">
        <v>126</v>
      </c>
      <c r="H279" s="12">
        <v>2</v>
      </c>
      <c r="I279" s="79" t="s">
        <v>21</v>
      </c>
      <c r="J279" s="8">
        <v>28</v>
      </c>
      <c r="K279" s="9">
        <f t="shared" si="4"/>
        <v>56</v>
      </c>
      <c r="L279" s="12" t="s">
        <v>83</v>
      </c>
      <c r="M279" s="80"/>
    </row>
    <row r="280" ht="28" customHeight="1" spans="1:13">
      <c r="A280" s="10">
        <v>276</v>
      </c>
      <c r="B280" s="11">
        <v>45839</v>
      </c>
      <c r="C280" s="8" t="s">
        <v>30</v>
      </c>
      <c r="D280" s="12" t="s">
        <v>635</v>
      </c>
      <c r="E280" s="12" t="s">
        <v>178</v>
      </c>
      <c r="F280" s="12" t="s">
        <v>177</v>
      </c>
      <c r="G280" s="12" t="s">
        <v>126</v>
      </c>
      <c r="H280" s="12">
        <v>2</v>
      </c>
      <c r="I280" s="79" t="s">
        <v>21</v>
      </c>
      <c r="J280" s="8">
        <v>40</v>
      </c>
      <c r="K280" s="9">
        <f t="shared" si="4"/>
        <v>80</v>
      </c>
      <c r="L280" s="12" t="s">
        <v>83</v>
      </c>
      <c r="M280" s="80"/>
    </row>
    <row r="281" ht="28" customHeight="1" spans="1:13">
      <c r="A281" s="10">
        <v>277</v>
      </c>
      <c r="B281" s="11">
        <v>45839</v>
      </c>
      <c r="C281" s="8" t="s">
        <v>30</v>
      </c>
      <c r="D281" s="12" t="s">
        <v>636</v>
      </c>
      <c r="E281" s="12" t="s">
        <v>637</v>
      </c>
      <c r="F281" s="12" t="s">
        <v>282</v>
      </c>
      <c r="G281" s="12" t="s">
        <v>283</v>
      </c>
      <c r="H281" s="12">
        <v>2</v>
      </c>
      <c r="I281" s="79" t="s">
        <v>37</v>
      </c>
      <c r="J281" s="8">
        <v>20</v>
      </c>
      <c r="K281" s="9">
        <f t="shared" si="4"/>
        <v>40</v>
      </c>
      <c r="L281" s="12" t="s">
        <v>155</v>
      </c>
      <c r="M281" s="80" t="s">
        <v>484</v>
      </c>
    </row>
    <row r="282" ht="28" customHeight="1" spans="1:13">
      <c r="A282" s="10">
        <v>278</v>
      </c>
      <c r="B282" s="11">
        <v>45839</v>
      </c>
      <c r="C282" s="8" t="s">
        <v>30</v>
      </c>
      <c r="D282" s="12" t="s">
        <v>638</v>
      </c>
      <c r="E282" s="12" t="s">
        <v>639</v>
      </c>
      <c r="F282" s="12" t="s">
        <v>177</v>
      </c>
      <c r="G282" s="12" t="s">
        <v>118</v>
      </c>
      <c r="H282" s="12">
        <v>1</v>
      </c>
      <c r="I282" s="79" t="s">
        <v>21</v>
      </c>
      <c r="J282" s="8">
        <v>200</v>
      </c>
      <c r="K282" s="9">
        <f t="shared" si="4"/>
        <v>200</v>
      </c>
      <c r="L282" s="12" t="s">
        <v>142</v>
      </c>
      <c r="M282" s="80"/>
    </row>
    <row r="283" ht="28" customHeight="1" spans="1:13">
      <c r="A283" s="10">
        <v>279</v>
      </c>
      <c r="B283" s="11">
        <v>45869</v>
      </c>
      <c r="C283" s="8" t="s">
        <v>16</v>
      </c>
      <c r="D283" s="12" t="s">
        <v>640</v>
      </c>
      <c r="E283" s="12" t="s">
        <v>641</v>
      </c>
      <c r="F283" s="12"/>
      <c r="G283" s="12" t="s">
        <v>118</v>
      </c>
      <c r="H283" s="12">
        <v>3</v>
      </c>
      <c r="I283" s="79" t="s">
        <v>60</v>
      </c>
      <c r="J283" s="8">
        <v>5000</v>
      </c>
      <c r="K283" s="9">
        <f t="shared" si="4"/>
        <v>15000</v>
      </c>
      <c r="L283" s="12" t="s">
        <v>22</v>
      </c>
      <c r="M283" s="80" t="s">
        <v>642</v>
      </c>
    </row>
    <row r="284" ht="28" customHeight="1" spans="1:13">
      <c r="A284" s="10">
        <v>280</v>
      </c>
      <c r="B284" s="11">
        <v>45869</v>
      </c>
      <c r="C284" s="8" t="s">
        <v>16</v>
      </c>
      <c r="D284" s="12" t="s">
        <v>640</v>
      </c>
      <c r="E284" s="12" t="s">
        <v>643</v>
      </c>
      <c r="F284" s="12"/>
      <c r="G284" s="12" t="s">
        <v>118</v>
      </c>
      <c r="H284" s="12">
        <v>1</v>
      </c>
      <c r="I284" s="79" t="s">
        <v>60</v>
      </c>
      <c r="J284" s="8">
        <v>2100</v>
      </c>
      <c r="K284" s="9">
        <f t="shared" si="4"/>
        <v>2100</v>
      </c>
      <c r="L284" s="12" t="s">
        <v>68</v>
      </c>
      <c r="M284" s="80" t="s">
        <v>642</v>
      </c>
    </row>
    <row r="285" ht="28" customHeight="1" spans="1:13">
      <c r="A285" s="10">
        <v>281</v>
      </c>
      <c r="B285" s="11">
        <v>45869</v>
      </c>
      <c r="C285" s="8" t="s">
        <v>16</v>
      </c>
      <c r="D285" s="12" t="s">
        <v>644</v>
      </c>
      <c r="E285" s="12" t="s">
        <v>645</v>
      </c>
      <c r="F285" s="12"/>
      <c r="G285" s="12" t="s">
        <v>118</v>
      </c>
      <c r="H285" s="12">
        <v>6</v>
      </c>
      <c r="I285" s="79" t="s">
        <v>60</v>
      </c>
      <c r="J285" s="8">
        <v>2500</v>
      </c>
      <c r="K285" s="9">
        <f t="shared" si="4"/>
        <v>15000</v>
      </c>
      <c r="L285" s="12" t="s">
        <v>61</v>
      </c>
      <c r="M285" s="80" t="s">
        <v>646</v>
      </c>
    </row>
    <row r="286" ht="28" customHeight="1" spans="1:13">
      <c r="A286" s="10">
        <v>282</v>
      </c>
      <c r="B286" s="11">
        <v>45869</v>
      </c>
      <c r="C286" s="8" t="s">
        <v>30</v>
      </c>
      <c r="D286" s="12" t="s">
        <v>647</v>
      </c>
      <c r="E286" s="12" t="s">
        <v>648</v>
      </c>
      <c r="F286" s="12" t="s">
        <v>649</v>
      </c>
      <c r="G286" s="12" t="s">
        <v>27</v>
      </c>
      <c r="H286" s="12">
        <v>5</v>
      </c>
      <c r="I286" s="79" t="s">
        <v>564</v>
      </c>
      <c r="J286" s="8">
        <v>16500</v>
      </c>
      <c r="K286" s="9">
        <f t="shared" si="4"/>
        <v>82500</v>
      </c>
      <c r="L286" s="12" t="s">
        <v>61</v>
      </c>
      <c r="M286" s="80"/>
    </row>
    <row r="287" ht="28" customHeight="1" spans="1:13">
      <c r="A287" s="10">
        <v>283</v>
      </c>
      <c r="B287" s="11">
        <v>45839</v>
      </c>
      <c r="C287" s="8" t="s">
        <v>30</v>
      </c>
      <c r="D287" s="12" t="s">
        <v>650</v>
      </c>
      <c r="E287" s="12" t="s">
        <v>651</v>
      </c>
      <c r="F287" s="12"/>
      <c r="G287" s="12" t="s">
        <v>76</v>
      </c>
      <c r="H287" s="12">
        <v>1300</v>
      </c>
      <c r="I287" s="79" t="s">
        <v>652</v>
      </c>
      <c r="J287" s="8">
        <v>160</v>
      </c>
      <c r="K287" s="9">
        <f t="shared" si="4"/>
        <v>208000</v>
      </c>
      <c r="L287" s="12" t="s">
        <v>184</v>
      </c>
      <c r="M287" s="80" t="s">
        <v>653</v>
      </c>
    </row>
    <row r="288" ht="28" customHeight="1" spans="1:13">
      <c r="A288" s="10">
        <v>284</v>
      </c>
      <c r="B288" s="11">
        <v>45869</v>
      </c>
      <c r="C288" s="8" t="s">
        <v>445</v>
      </c>
      <c r="D288" s="12" t="s">
        <v>654</v>
      </c>
      <c r="E288" s="12" t="s">
        <v>177</v>
      </c>
      <c r="F288" s="12"/>
      <c r="G288" s="12" t="s">
        <v>126</v>
      </c>
      <c r="H288" s="12">
        <v>5</v>
      </c>
      <c r="I288" s="79" t="s">
        <v>49</v>
      </c>
      <c r="J288" s="8">
        <v>8</v>
      </c>
      <c r="K288" s="9">
        <f t="shared" si="4"/>
        <v>40</v>
      </c>
      <c r="L288" s="12" t="s">
        <v>448</v>
      </c>
      <c r="M288" s="80"/>
    </row>
    <row r="289" ht="28" customHeight="1" spans="1:13">
      <c r="A289" s="10">
        <v>285</v>
      </c>
      <c r="B289" s="11">
        <v>45869</v>
      </c>
      <c r="C289" s="8" t="s">
        <v>445</v>
      </c>
      <c r="D289" s="12" t="s">
        <v>655</v>
      </c>
      <c r="E289" s="12" t="s">
        <v>177</v>
      </c>
      <c r="F289" s="12"/>
      <c r="G289" s="12" t="s">
        <v>32</v>
      </c>
      <c r="H289" s="12">
        <v>5</v>
      </c>
      <c r="I289" s="79" t="s">
        <v>49</v>
      </c>
      <c r="J289" s="8">
        <v>7</v>
      </c>
      <c r="K289" s="9">
        <f t="shared" si="4"/>
        <v>35</v>
      </c>
      <c r="L289" s="12" t="s">
        <v>448</v>
      </c>
      <c r="M289" s="80"/>
    </row>
    <row r="290" ht="28" customHeight="1" spans="1:13">
      <c r="A290" s="10">
        <v>286</v>
      </c>
      <c r="B290" s="11">
        <v>45839</v>
      </c>
      <c r="C290" s="8" t="s">
        <v>30</v>
      </c>
      <c r="D290" s="12" t="s">
        <v>656</v>
      </c>
      <c r="E290" s="12" t="s">
        <v>657</v>
      </c>
      <c r="F290" s="12"/>
      <c r="G290" s="12" t="s">
        <v>231</v>
      </c>
      <c r="H290" s="12">
        <v>20</v>
      </c>
      <c r="I290" s="79" t="s">
        <v>21</v>
      </c>
      <c r="J290" s="8">
        <v>8</v>
      </c>
      <c r="K290" s="9">
        <f t="shared" si="4"/>
        <v>160</v>
      </c>
      <c r="L290" s="12" t="s">
        <v>105</v>
      </c>
      <c r="M290" s="80" t="s">
        <v>658</v>
      </c>
    </row>
    <row r="291" ht="28" customHeight="1" spans="1:13">
      <c r="A291" s="10">
        <v>287</v>
      </c>
      <c r="B291" s="11">
        <v>45839</v>
      </c>
      <c r="C291" s="8" t="s">
        <v>30</v>
      </c>
      <c r="D291" s="12" t="s">
        <v>659</v>
      </c>
      <c r="E291" s="12" t="s">
        <v>660</v>
      </c>
      <c r="F291" s="12"/>
      <c r="G291" s="12" t="s">
        <v>76</v>
      </c>
      <c r="H291" s="12">
        <v>200</v>
      </c>
      <c r="I291" s="79" t="s">
        <v>21</v>
      </c>
      <c r="J291" s="8">
        <v>28</v>
      </c>
      <c r="K291" s="9">
        <f t="shared" si="4"/>
        <v>5600</v>
      </c>
      <c r="L291" s="12" t="s">
        <v>38</v>
      </c>
      <c r="M291" s="80" t="s">
        <v>661</v>
      </c>
    </row>
    <row r="292" ht="28" customHeight="1" spans="1:13">
      <c r="A292" s="10">
        <v>288</v>
      </c>
      <c r="B292" s="11">
        <v>45839</v>
      </c>
      <c r="C292" s="8" t="s">
        <v>57</v>
      </c>
      <c r="D292" s="12" t="s">
        <v>662</v>
      </c>
      <c r="E292" s="12">
        <v>103</v>
      </c>
      <c r="F292" s="12"/>
      <c r="G292" s="12" t="s">
        <v>27</v>
      </c>
      <c r="H292" s="12">
        <v>20</v>
      </c>
      <c r="I292" s="79" t="s">
        <v>71</v>
      </c>
      <c r="J292" s="8">
        <v>11</v>
      </c>
      <c r="K292" s="9">
        <f t="shared" si="4"/>
        <v>220</v>
      </c>
      <c r="L292" s="12" t="s">
        <v>68</v>
      </c>
      <c r="M292" s="80" t="s">
        <v>663</v>
      </c>
    </row>
    <row r="293" ht="28" customHeight="1" spans="1:13">
      <c r="A293" s="10">
        <v>289</v>
      </c>
      <c r="B293" s="11">
        <v>45839</v>
      </c>
      <c r="C293" s="8" t="s">
        <v>57</v>
      </c>
      <c r="D293" s="12" t="s">
        <v>662</v>
      </c>
      <c r="E293" s="12">
        <v>100</v>
      </c>
      <c r="F293" s="12"/>
      <c r="G293" s="12" t="s">
        <v>27</v>
      </c>
      <c r="H293" s="12">
        <v>20</v>
      </c>
      <c r="I293" s="79" t="s">
        <v>71</v>
      </c>
      <c r="J293" s="8">
        <v>9.5</v>
      </c>
      <c r="K293" s="9">
        <f t="shared" si="4"/>
        <v>190</v>
      </c>
      <c r="L293" s="12" t="s">
        <v>68</v>
      </c>
      <c r="M293" s="80" t="s">
        <v>664</v>
      </c>
    </row>
    <row r="294" ht="28" customHeight="1" spans="1:13">
      <c r="A294" s="10">
        <v>290</v>
      </c>
      <c r="B294" s="11">
        <v>45839</v>
      </c>
      <c r="C294" s="8" t="s">
        <v>57</v>
      </c>
      <c r="D294" s="12" t="s">
        <v>662</v>
      </c>
      <c r="E294" s="12"/>
      <c r="F294" s="12"/>
      <c r="G294" s="12" t="s">
        <v>27</v>
      </c>
      <c r="H294" s="12">
        <v>20</v>
      </c>
      <c r="I294" s="79" t="s">
        <v>71</v>
      </c>
      <c r="J294" s="8">
        <v>9.5</v>
      </c>
      <c r="K294" s="9">
        <f t="shared" si="4"/>
        <v>190</v>
      </c>
      <c r="L294" s="12" t="s">
        <v>68</v>
      </c>
      <c r="M294" s="80" t="s">
        <v>665</v>
      </c>
    </row>
    <row r="295" ht="28" customHeight="1" spans="1:13">
      <c r="A295" s="10">
        <v>291</v>
      </c>
      <c r="B295" s="11">
        <v>45857</v>
      </c>
      <c r="C295" s="8" t="s">
        <v>30</v>
      </c>
      <c r="D295" s="12" t="s">
        <v>662</v>
      </c>
      <c r="E295" s="12" t="s">
        <v>666</v>
      </c>
      <c r="F295" s="12"/>
      <c r="G295" s="12" t="s">
        <v>27</v>
      </c>
      <c r="H295" s="12">
        <v>50</v>
      </c>
      <c r="I295" s="79" t="s">
        <v>102</v>
      </c>
      <c r="J295" s="8">
        <v>15</v>
      </c>
      <c r="K295" s="9">
        <f t="shared" si="4"/>
        <v>750</v>
      </c>
      <c r="L295" s="12" t="s">
        <v>83</v>
      </c>
      <c r="M295" s="80" t="s">
        <v>667</v>
      </c>
    </row>
    <row r="296" ht="28" customHeight="1" spans="1:13">
      <c r="A296" s="10">
        <v>292</v>
      </c>
      <c r="B296" s="11">
        <v>45858</v>
      </c>
      <c r="C296" s="8" t="s">
        <v>30</v>
      </c>
      <c r="D296" s="12" t="s">
        <v>662</v>
      </c>
      <c r="E296" s="12" t="s">
        <v>668</v>
      </c>
      <c r="F296" s="12"/>
      <c r="G296" s="12" t="s">
        <v>27</v>
      </c>
      <c r="H296" s="12">
        <v>50</v>
      </c>
      <c r="I296" s="79" t="s">
        <v>102</v>
      </c>
      <c r="J296" s="8">
        <v>15</v>
      </c>
      <c r="K296" s="9">
        <f t="shared" si="4"/>
        <v>750</v>
      </c>
      <c r="L296" s="12" t="s">
        <v>83</v>
      </c>
      <c r="M296" s="80" t="s">
        <v>667</v>
      </c>
    </row>
    <row r="297" ht="28" customHeight="1" spans="1:13">
      <c r="A297" s="10">
        <v>293</v>
      </c>
      <c r="B297" s="11">
        <v>45839</v>
      </c>
      <c r="C297" s="8" t="s">
        <v>30</v>
      </c>
      <c r="D297" s="12" t="s">
        <v>669</v>
      </c>
      <c r="E297" s="12"/>
      <c r="F297" s="12"/>
      <c r="G297" s="12" t="s">
        <v>147</v>
      </c>
      <c r="H297" s="12">
        <v>300</v>
      </c>
      <c r="I297" s="79" t="s">
        <v>21</v>
      </c>
      <c r="J297" s="8">
        <v>7</v>
      </c>
      <c r="K297" s="9">
        <f t="shared" si="4"/>
        <v>2100</v>
      </c>
      <c r="L297" s="12" t="s">
        <v>109</v>
      </c>
      <c r="M297" s="80" t="s">
        <v>670</v>
      </c>
    </row>
    <row r="298" ht="28" customHeight="1" spans="1:13">
      <c r="A298" s="10">
        <v>294</v>
      </c>
      <c r="B298" s="11">
        <v>45856</v>
      </c>
      <c r="C298" s="8" t="s">
        <v>57</v>
      </c>
      <c r="D298" s="12" t="s">
        <v>671</v>
      </c>
      <c r="E298" s="12"/>
      <c r="F298" s="12"/>
      <c r="G298" s="12" t="s">
        <v>283</v>
      </c>
      <c r="H298" s="12">
        <v>4</v>
      </c>
      <c r="I298" s="79" t="s">
        <v>49</v>
      </c>
      <c r="J298" s="8">
        <v>60</v>
      </c>
      <c r="K298" s="9">
        <f t="shared" si="4"/>
        <v>240</v>
      </c>
      <c r="L298" s="12" t="s">
        <v>142</v>
      </c>
      <c r="M298" s="80" t="s">
        <v>672</v>
      </c>
    </row>
    <row r="299" ht="28" customHeight="1" spans="1:13">
      <c r="A299" s="10">
        <v>295</v>
      </c>
      <c r="B299" s="11">
        <v>45869</v>
      </c>
      <c r="C299" s="8" t="s">
        <v>129</v>
      </c>
      <c r="D299" s="12" t="s">
        <v>673</v>
      </c>
      <c r="E299" s="12">
        <v>350</v>
      </c>
      <c r="F299" s="12"/>
      <c r="G299" s="12" t="s">
        <v>27</v>
      </c>
      <c r="H299" s="12">
        <v>2</v>
      </c>
      <c r="I299" s="79" t="s">
        <v>49</v>
      </c>
      <c r="J299" s="8">
        <v>185</v>
      </c>
      <c r="K299" s="9">
        <f t="shared" si="4"/>
        <v>370</v>
      </c>
      <c r="L299" s="12" t="s">
        <v>347</v>
      </c>
      <c r="M299" s="80"/>
    </row>
    <row r="300" ht="28" customHeight="1" spans="1:13">
      <c r="A300" s="10">
        <v>296</v>
      </c>
      <c r="B300" s="11">
        <v>45869</v>
      </c>
      <c r="C300" s="8" t="s">
        <v>129</v>
      </c>
      <c r="D300" s="12" t="s">
        <v>673</v>
      </c>
      <c r="E300" s="12">
        <v>400</v>
      </c>
      <c r="F300" s="12"/>
      <c r="G300" s="12" t="s">
        <v>27</v>
      </c>
      <c r="H300" s="12">
        <v>2</v>
      </c>
      <c r="I300" s="79" t="s">
        <v>49</v>
      </c>
      <c r="J300" s="8">
        <v>205</v>
      </c>
      <c r="K300" s="9">
        <f t="shared" si="4"/>
        <v>410</v>
      </c>
      <c r="L300" s="12" t="s">
        <v>347</v>
      </c>
      <c r="M300" s="80"/>
    </row>
    <row r="301" ht="28" customHeight="1" spans="1:13">
      <c r="A301" s="10">
        <v>297</v>
      </c>
      <c r="B301" s="11">
        <v>45839</v>
      </c>
      <c r="C301" s="8" t="s">
        <v>30</v>
      </c>
      <c r="D301" s="12" t="s">
        <v>674</v>
      </c>
      <c r="E301" s="12" t="s">
        <v>675</v>
      </c>
      <c r="F301" s="12" t="s">
        <v>676</v>
      </c>
      <c r="G301" s="12" t="s">
        <v>54</v>
      </c>
      <c r="H301" s="12">
        <v>20</v>
      </c>
      <c r="I301" s="79" t="s">
        <v>21</v>
      </c>
      <c r="J301" s="8">
        <v>4.5</v>
      </c>
      <c r="K301" s="9">
        <f t="shared" si="4"/>
        <v>90</v>
      </c>
      <c r="L301" s="12" t="s">
        <v>33</v>
      </c>
      <c r="M301" s="80" t="s">
        <v>677</v>
      </c>
    </row>
    <row r="302" ht="28" customHeight="1" spans="1:13">
      <c r="A302" s="10">
        <v>298</v>
      </c>
      <c r="B302" s="11">
        <v>45868</v>
      </c>
      <c r="C302" s="8" t="s">
        <v>16</v>
      </c>
      <c r="D302" s="12" t="s">
        <v>678</v>
      </c>
      <c r="E302" s="12" t="s">
        <v>679</v>
      </c>
      <c r="F302" s="12"/>
      <c r="G302" s="12" t="s">
        <v>236</v>
      </c>
      <c r="H302" s="12">
        <v>4</v>
      </c>
      <c r="I302" s="79" t="s">
        <v>21</v>
      </c>
      <c r="J302" s="8">
        <v>60</v>
      </c>
      <c r="K302" s="9">
        <f t="shared" si="4"/>
        <v>240</v>
      </c>
      <c r="L302" s="12" t="s">
        <v>68</v>
      </c>
      <c r="M302" s="80" t="s">
        <v>680</v>
      </c>
    </row>
    <row r="303" ht="28" customHeight="1" spans="1:13">
      <c r="A303" s="10">
        <v>299</v>
      </c>
      <c r="B303" s="11">
        <v>45839</v>
      </c>
      <c r="C303" s="8" t="s">
        <v>30</v>
      </c>
      <c r="D303" s="12" t="s">
        <v>681</v>
      </c>
      <c r="E303" s="12" t="s">
        <v>259</v>
      </c>
      <c r="F303" s="12" t="s">
        <v>177</v>
      </c>
      <c r="G303" s="12" t="s">
        <v>27</v>
      </c>
      <c r="H303" s="12">
        <v>4</v>
      </c>
      <c r="I303" s="79" t="s">
        <v>21</v>
      </c>
      <c r="J303" s="8">
        <v>30</v>
      </c>
      <c r="K303" s="9">
        <f t="shared" si="4"/>
        <v>120</v>
      </c>
      <c r="L303" s="12" t="s">
        <v>83</v>
      </c>
      <c r="M303" s="80"/>
    </row>
    <row r="304" ht="28" customHeight="1" spans="1:13">
      <c r="A304" s="10">
        <v>300</v>
      </c>
      <c r="B304" s="11">
        <v>45839</v>
      </c>
      <c r="C304" s="8" t="s">
        <v>30</v>
      </c>
      <c r="D304" s="12" t="s">
        <v>681</v>
      </c>
      <c r="E304" s="12" t="s">
        <v>682</v>
      </c>
      <c r="F304" s="12" t="s">
        <v>177</v>
      </c>
      <c r="G304" s="12" t="s">
        <v>27</v>
      </c>
      <c r="H304" s="12">
        <v>4</v>
      </c>
      <c r="I304" s="79" t="s">
        <v>21</v>
      </c>
      <c r="J304" s="8">
        <v>39</v>
      </c>
      <c r="K304" s="9">
        <f t="shared" si="4"/>
        <v>156</v>
      </c>
      <c r="L304" s="12" t="s">
        <v>83</v>
      </c>
      <c r="M304" s="80"/>
    </row>
    <row r="305" ht="28" customHeight="1" spans="1:13">
      <c r="A305" s="10">
        <v>301</v>
      </c>
      <c r="B305" s="11">
        <v>45839</v>
      </c>
      <c r="C305" s="8" t="s">
        <v>30</v>
      </c>
      <c r="D305" s="12" t="s">
        <v>683</v>
      </c>
      <c r="E305" s="12" t="s">
        <v>684</v>
      </c>
      <c r="F305" s="12" t="s">
        <v>177</v>
      </c>
      <c r="G305" s="12" t="s">
        <v>126</v>
      </c>
      <c r="H305" s="12">
        <v>4</v>
      </c>
      <c r="I305" s="79" t="s">
        <v>21</v>
      </c>
      <c r="J305" s="8">
        <v>50</v>
      </c>
      <c r="K305" s="9">
        <f t="shared" si="4"/>
        <v>200</v>
      </c>
      <c r="L305" s="12" t="s">
        <v>83</v>
      </c>
      <c r="M305" s="80"/>
    </row>
    <row r="306" ht="28" customHeight="1" spans="1:13">
      <c r="A306" s="10">
        <v>302</v>
      </c>
      <c r="B306" s="11">
        <v>45839</v>
      </c>
      <c r="C306" s="8" t="s">
        <v>30</v>
      </c>
      <c r="D306" s="12" t="s">
        <v>683</v>
      </c>
      <c r="E306" s="12" t="s">
        <v>685</v>
      </c>
      <c r="F306" s="12" t="s">
        <v>177</v>
      </c>
      <c r="G306" s="12" t="s">
        <v>118</v>
      </c>
      <c r="H306" s="12">
        <v>1</v>
      </c>
      <c r="I306" s="79" t="s">
        <v>21</v>
      </c>
      <c r="J306" s="8">
        <v>150</v>
      </c>
      <c r="K306" s="9">
        <f t="shared" si="4"/>
        <v>150</v>
      </c>
      <c r="L306" s="12" t="s">
        <v>142</v>
      </c>
      <c r="M306" s="80"/>
    </row>
    <row r="307" ht="28" customHeight="1" spans="1:13">
      <c r="A307" s="10">
        <v>303</v>
      </c>
      <c r="B307" s="11">
        <v>45869</v>
      </c>
      <c r="C307" s="8" t="s">
        <v>16</v>
      </c>
      <c r="D307" s="12" t="s">
        <v>683</v>
      </c>
      <c r="E307" s="12" t="s">
        <v>686</v>
      </c>
      <c r="F307" s="12"/>
      <c r="G307" s="12" t="s">
        <v>118</v>
      </c>
      <c r="H307" s="12">
        <v>3</v>
      </c>
      <c r="I307" s="79" t="s">
        <v>127</v>
      </c>
      <c r="J307" s="8">
        <v>162</v>
      </c>
      <c r="K307" s="9">
        <f t="shared" si="4"/>
        <v>486</v>
      </c>
      <c r="L307" s="12" t="s">
        <v>68</v>
      </c>
      <c r="M307" s="80" t="s">
        <v>128</v>
      </c>
    </row>
    <row r="308" ht="28" customHeight="1" spans="1:13">
      <c r="A308" s="10">
        <v>304</v>
      </c>
      <c r="B308" s="11">
        <v>45839</v>
      </c>
      <c r="C308" s="8" t="s">
        <v>30</v>
      </c>
      <c r="D308" s="12" t="s">
        <v>687</v>
      </c>
      <c r="E308" s="12" t="s">
        <v>688</v>
      </c>
      <c r="F308" s="12"/>
      <c r="G308" s="12" t="s">
        <v>27</v>
      </c>
      <c r="H308" s="12">
        <v>200</v>
      </c>
      <c r="I308" s="79" t="s">
        <v>127</v>
      </c>
      <c r="J308" s="8">
        <v>2.58</v>
      </c>
      <c r="K308" s="9">
        <f t="shared" si="4"/>
        <v>516</v>
      </c>
      <c r="L308" s="12" t="s">
        <v>45</v>
      </c>
      <c r="M308" s="80" t="s">
        <v>312</v>
      </c>
    </row>
    <row r="309" ht="28" customHeight="1" spans="1:13">
      <c r="A309" s="10">
        <v>305</v>
      </c>
      <c r="B309" s="11">
        <v>45844</v>
      </c>
      <c r="C309" s="8" t="s">
        <v>57</v>
      </c>
      <c r="D309" s="12" t="s">
        <v>689</v>
      </c>
      <c r="E309" s="12" t="s">
        <v>198</v>
      </c>
      <c r="F309" s="12" t="s">
        <v>202</v>
      </c>
      <c r="G309" s="12" t="s">
        <v>118</v>
      </c>
      <c r="H309" s="12">
        <v>20</v>
      </c>
      <c r="I309" s="79" t="s">
        <v>159</v>
      </c>
      <c r="J309" s="8">
        <v>730</v>
      </c>
      <c r="K309" s="9">
        <f t="shared" si="4"/>
        <v>14600</v>
      </c>
      <c r="L309" s="12" t="s">
        <v>160</v>
      </c>
      <c r="M309" s="80"/>
    </row>
    <row r="310" ht="28" customHeight="1" spans="1:13">
      <c r="A310" s="10">
        <v>306</v>
      </c>
      <c r="B310" s="11">
        <v>45869</v>
      </c>
      <c r="C310" s="8" t="s">
        <v>30</v>
      </c>
      <c r="D310" s="12" t="s">
        <v>690</v>
      </c>
      <c r="E310" s="12" t="s">
        <v>691</v>
      </c>
      <c r="F310" s="12"/>
      <c r="G310" s="12" t="s">
        <v>27</v>
      </c>
      <c r="H310" s="12">
        <v>30</v>
      </c>
      <c r="I310" s="79" t="s">
        <v>253</v>
      </c>
      <c r="J310" s="8">
        <v>31</v>
      </c>
      <c r="K310" s="9">
        <f t="shared" si="4"/>
        <v>930</v>
      </c>
      <c r="L310" s="12" t="s">
        <v>428</v>
      </c>
      <c r="M310" s="80"/>
    </row>
    <row r="311" ht="28" customHeight="1" spans="1:13">
      <c r="A311" s="10">
        <v>307</v>
      </c>
      <c r="B311" s="11">
        <v>45869</v>
      </c>
      <c r="C311" s="8" t="s">
        <v>30</v>
      </c>
      <c r="D311" s="12" t="s">
        <v>690</v>
      </c>
      <c r="E311" s="12" t="s">
        <v>692</v>
      </c>
      <c r="F311" s="12"/>
      <c r="G311" s="12" t="s">
        <v>27</v>
      </c>
      <c r="H311" s="12">
        <v>30</v>
      </c>
      <c r="I311" s="79" t="s">
        <v>253</v>
      </c>
      <c r="J311" s="8">
        <v>60</v>
      </c>
      <c r="K311" s="9">
        <f t="shared" si="4"/>
        <v>1800</v>
      </c>
      <c r="L311" s="12" t="s">
        <v>428</v>
      </c>
      <c r="M311" s="80"/>
    </row>
    <row r="312" ht="28" customHeight="1" spans="1:13">
      <c r="A312" s="10">
        <v>308</v>
      </c>
      <c r="B312" s="11">
        <v>45869</v>
      </c>
      <c r="C312" s="8" t="s">
        <v>30</v>
      </c>
      <c r="D312" s="12" t="s">
        <v>690</v>
      </c>
      <c r="E312" s="12" t="s">
        <v>693</v>
      </c>
      <c r="F312" s="12"/>
      <c r="G312" s="12" t="s">
        <v>27</v>
      </c>
      <c r="H312" s="12">
        <v>30</v>
      </c>
      <c r="I312" s="79" t="s">
        <v>253</v>
      </c>
      <c r="J312" s="8">
        <v>6</v>
      </c>
      <c r="K312" s="9">
        <f t="shared" si="4"/>
        <v>180</v>
      </c>
      <c r="L312" s="12" t="s">
        <v>428</v>
      </c>
      <c r="M312" s="80"/>
    </row>
    <row r="313" ht="28" customHeight="1" spans="1:13">
      <c r="A313" s="10">
        <v>309</v>
      </c>
      <c r="B313" s="11">
        <v>45841</v>
      </c>
      <c r="C313" s="8" t="s">
        <v>57</v>
      </c>
      <c r="D313" s="12" t="s">
        <v>694</v>
      </c>
      <c r="E313" s="12"/>
      <c r="F313" s="12"/>
      <c r="G313" s="12" t="s">
        <v>147</v>
      </c>
      <c r="H313" s="12">
        <v>50</v>
      </c>
      <c r="I313" s="79" t="s">
        <v>49</v>
      </c>
      <c r="J313" s="8">
        <v>16</v>
      </c>
      <c r="K313" s="9">
        <f t="shared" si="4"/>
        <v>800</v>
      </c>
      <c r="L313" s="12" t="s">
        <v>160</v>
      </c>
      <c r="M313" s="80" t="s">
        <v>695</v>
      </c>
    </row>
    <row r="314" ht="28" customHeight="1" spans="1:13">
      <c r="A314" s="10">
        <v>310</v>
      </c>
      <c r="B314" s="11">
        <v>45839</v>
      </c>
      <c r="C314" s="8" t="s">
        <v>30</v>
      </c>
      <c r="D314" s="12" t="s">
        <v>694</v>
      </c>
      <c r="E314" s="12">
        <v>12</v>
      </c>
      <c r="F314" s="12"/>
      <c r="G314" s="12" t="s">
        <v>76</v>
      </c>
      <c r="H314" s="12">
        <v>100</v>
      </c>
      <c r="I314" s="79" t="s">
        <v>21</v>
      </c>
      <c r="J314" s="8">
        <v>2</v>
      </c>
      <c r="K314" s="9">
        <f t="shared" si="4"/>
        <v>200</v>
      </c>
      <c r="L314" s="12" t="s">
        <v>33</v>
      </c>
      <c r="M314" s="80" t="s">
        <v>696</v>
      </c>
    </row>
    <row r="315" ht="28" customHeight="1" spans="1:13">
      <c r="A315" s="10">
        <v>311</v>
      </c>
      <c r="B315" s="11">
        <v>45859</v>
      </c>
      <c r="C315" s="8" t="s">
        <v>57</v>
      </c>
      <c r="D315" s="12" t="s">
        <v>697</v>
      </c>
      <c r="E315" s="12" t="s">
        <v>698</v>
      </c>
      <c r="F315" s="12"/>
      <c r="G315" s="12" t="s">
        <v>165</v>
      </c>
      <c r="H315" s="12">
        <v>2000</v>
      </c>
      <c r="I315" s="79" t="s">
        <v>21</v>
      </c>
      <c r="J315" s="8">
        <v>0.05</v>
      </c>
      <c r="K315" s="9">
        <f t="shared" si="4"/>
        <v>100</v>
      </c>
      <c r="L315" s="12" t="s">
        <v>160</v>
      </c>
      <c r="M315" s="80"/>
    </row>
    <row r="316" ht="28" customHeight="1" spans="1:13">
      <c r="A316" s="10">
        <v>312</v>
      </c>
      <c r="B316" s="11">
        <v>45860</v>
      </c>
      <c r="C316" s="8" t="s">
        <v>57</v>
      </c>
      <c r="D316" s="12" t="s">
        <v>697</v>
      </c>
      <c r="E316" s="12" t="s">
        <v>698</v>
      </c>
      <c r="F316" s="12"/>
      <c r="G316" s="12" t="s">
        <v>165</v>
      </c>
      <c r="H316" s="12">
        <v>2000</v>
      </c>
      <c r="I316" s="79" t="s">
        <v>21</v>
      </c>
      <c r="J316" s="8">
        <v>0.05</v>
      </c>
      <c r="K316" s="9">
        <f t="shared" si="4"/>
        <v>100</v>
      </c>
      <c r="L316" s="12" t="s">
        <v>222</v>
      </c>
      <c r="M316" s="80"/>
    </row>
    <row r="317" ht="28" customHeight="1" spans="1:13">
      <c r="A317" s="10">
        <v>313</v>
      </c>
      <c r="B317" s="11">
        <v>45863</v>
      </c>
      <c r="C317" s="8" t="s">
        <v>57</v>
      </c>
      <c r="D317" s="12" t="s">
        <v>697</v>
      </c>
      <c r="E317" s="12" t="s">
        <v>699</v>
      </c>
      <c r="F317" s="12"/>
      <c r="G317" s="12" t="s">
        <v>165</v>
      </c>
      <c r="H317" s="12">
        <v>2000</v>
      </c>
      <c r="I317" s="79" t="s">
        <v>21</v>
      </c>
      <c r="J317" s="8">
        <v>0.045</v>
      </c>
      <c r="K317" s="9">
        <f t="shared" si="4"/>
        <v>90</v>
      </c>
      <c r="L317" s="12" t="s">
        <v>92</v>
      </c>
      <c r="M317" s="80"/>
    </row>
    <row r="318" ht="28" customHeight="1" spans="1:13">
      <c r="A318" s="10">
        <v>314</v>
      </c>
      <c r="B318" s="11">
        <v>45864</v>
      </c>
      <c r="C318" s="8" t="s">
        <v>57</v>
      </c>
      <c r="D318" s="12" t="s">
        <v>697</v>
      </c>
      <c r="E318" s="12" t="s">
        <v>700</v>
      </c>
      <c r="F318" s="12"/>
      <c r="G318" s="12" t="s">
        <v>165</v>
      </c>
      <c r="H318" s="12">
        <v>2000</v>
      </c>
      <c r="I318" s="79" t="s">
        <v>21</v>
      </c>
      <c r="J318" s="8">
        <v>0.1</v>
      </c>
      <c r="K318" s="9">
        <f t="shared" si="4"/>
        <v>200</v>
      </c>
      <c r="L318" s="12" t="s">
        <v>249</v>
      </c>
      <c r="M318" s="80"/>
    </row>
    <row r="319" ht="28" customHeight="1" spans="1:13">
      <c r="A319" s="10">
        <v>315</v>
      </c>
      <c r="B319" s="11">
        <v>45866</v>
      </c>
      <c r="C319" s="8" t="s">
        <v>57</v>
      </c>
      <c r="D319" s="12" t="s">
        <v>697</v>
      </c>
      <c r="E319" s="12" t="s">
        <v>701</v>
      </c>
      <c r="F319" s="12"/>
      <c r="G319" s="12" t="s">
        <v>165</v>
      </c>
      <c r="H319" s="12">
        <v>2000</v>
      </c>
      <c r="I319" s="79" t="s">
        <v>21</v>
      </c>
      <c r="J319" s="8">
        <v>0.04</v>
      </c>
      <c r="K319" s="9">
        <f t="shared" si="4"/>
        <v>80</v>
      </c>
      <c r="L319" s="12" t="s">
        <v>68</v>
      </c>
      <c r="M319" s="80"/>
    </row>
    <row r="320" ht="28" customHeight="1" spans="1:13">
      <c r="A320" s="10">
        <v>316</v>
      </c>
      <c r="B320" s="11">
        <v>45872</v>
      </c>
      <c r="C320" s="8" t="s">
        <v>57</v>
      </c>
      <c r="D320" s="12" t="s">
        <v>697</v>
      </c>
      <c r="E320" s="12" t="s">
        <v>698</v>
      </c>
      <c r="F320" s="12"/>
      <c r="G320" s="12" t="s">
        <v>165</v>
      </c>
      <c r="H320" s="12">
        <v>2000</v>
      </c>
      <c r="I320" s="79" t="s">
        <v>21</v>
      </c>
      <c r="J320" s="8">
        <v>0.05</v>
      </c>
      <c r="K320" s="9">
        <f t="shared" si="4"/>
        <v>100</v>
      </c>
      <c r="L320" s="12" t="s">
        <v>702</v>
      </c>
      <c r="M320" s="80"/>
    </row>
    <row r="321" ht="28" customHeight="1" spans="1:13">
      <c r="A321" s="10">
        <v>317</v>
      </c>
      <c r="B321" s="11">
        <v>45869</v>
      </c>
      <c r="C321" s="8" t="s">
        <v>30</v>
      </c>
      <c r="D321" s="12" t="s">
        <v>703</v>
      </c>
      <c r="E321" s="12" t="s">
        <v>704</v>
      </c>
      <c r="F321" s="12"/>
      <c r="G321" s="12" t="s">
        <v>27</v>
      </c>
      <c r="H321" s="12">
        <v>3</v>
      </c>
      <c r="I321" s="79" t="s">
        <v>44</v>
      </c>
      <c r="J321" s="8">
        <v>3550</v>
      </c>
      <c r="K321" s="9">
        <f t="shared" si="4"/>
        <v>10650</v>
      </c>
      <c r="L321" s="12" t="s">
        <v>45</v>
      </c>
      <c r="M321" s="80"/>
    </row>
    <row r="322" ht="28" customHeight="1" spans="1:13">
      <c r="A322" s="10">
        <v>318</v>
      </c>
      <c r="B322" s="11">
        <v>45839</v>
      </c>
      <c r="C322" s="8" t="s">
        <v>30</v>
      </c>
      <c r="D322" s="12" t="s">
        <v>705</v>
      </c>
      <c r="E322" s="12" t="s">
        <v>706</v>
      </c>
      <c r="F322" s="12" t="s">
        <v>707</v>
      </c>
      <c r="G322" s="12" t="s">
        <v>126</v>
      </c>
      <c r="H322" s="12">
        <v>1</v>
      </c>
      <c r="I322" s="79" t="s">
        <v>21</v>
      </c>
      <c r="J322" s="8">
        <v>300</v>
      </c>
      <c r="K322" s="9">
        <f t="shared" si="4"/>
        <v>300</v>
      </c>
      <c r="L322" s="12" t="s">
        <v>45</v>
      </c>
      <c r="M322" s="80"/>
    </row>
    <row r="323" ht="28" customHeight="1" spans="1:13">
      <c r="A323" s="10">
        <v>319</v>
      </c>
      <c r="B323" s="11">
        <v>45839</v>
      </c>
      <c r="C323" s="8" t="s">
        <v>57</v>
      </c>
      <c r="D323" s="12" t="s">
        <v>708</v>
      </c>
      <c r="E323" s="12">
        <v>50.12</v>
      </c>
      <c r="F323" s="12" t="s">
        <v>709</v>
      </c>
      <c r="G323" s="12" t="s">
        <v>118</v>
      </c>
      <c r="H323" s="12">
        <v>2</v>
      </c>
      <c r="I323" s="79" t="s">
        <v>154</v>
      </c>
      <c r="J323" s="8">
        <v>5260</v>
      </c>
      <c r="K323" s="9">
        <f t="shared" si="4"/>
        <v>10520</v>
      </c>
      <c r="L323" s="12" t="s">
        <v>68</v>
      </c>
      <c r="M323" s="80" t="s">
        <v>710</v>
      </c>
    </row>
    <row r="324" ht="28" customHeight="1" spans="1:13">
      <c r="A324" s="10">
        <v>320</v>
      </c>
      <c r="B324" s="11">
        <v>45839</v>
      </c>
      <c r="C324" s="8" t="s">
        <v>30</v>
      </c>
      <c r="D324" s="12" t="s">
        <v>711</v>
      </c>
      <c r="E324" s="12"/>
      <c r="F324" s="12"/>
      <c r="G324" s="12" t="s">
        <v>27</v>
      </c>
      <c r="H324" s="12">
        <v>10</v>
      </c>
      <c r="I324" s="79" t="s">
        <v>712</v>
      </c>
      <c r="J324" s="8">
        <v>88</v>
      </c>
      <c r="K324" s="9">
        <f t="shared" si="4"/>
        <v>880</v>
      </c>
      <c r="L324" s="12" t="s">
        <v>72</v>
      </c>
      <c r="M324" s="80"/>
    </row>
    <row r="325" ht="28" customHeight="1" spans="1:13">
      <c r="A325" s="10">
        <v>321</v>
      </c>
      <c r="B325" s="11">
        <v>45851</v>
      </c>
      <c r="C325" s="8" t="s">
        <v>57</v>
      </c>
      <c r="D325" s="12" t="s">
        <v>713</v>
      </c>
      <c r="E325" s="12" t="s">
        <v>714</v>
      </c>
      <c r="F325" s="12"/>
      <c r="G325" s="12" t="s">
        <v>27</v>
      </c>
      <c r="H325" s="12">
        <v>2</v>
      </c>
      <c r="I325" s="79" t="s">
        <v>49</v>
      </c>
      <c r="J325" s="8">
        <v>95</v>
      </c>
      <c r="K325" s="9">
        <f t="shared" ref="K325:K388" si="5">H325*J325</f>
        <v>190</v>
      </c>
      <c r="L325" s="12" t="s">
        <v>249</v>
      </c>
      <c r="M325" s="80"/>
    </row>
    <row r="326" ht="28" customHeight="1" spans="1:13">
      <c r="A326" s="10">
        <v>322</v>
      </c>
      <c r="B326" s="11">
        <v>45839</v>
      </c>
      <c r="C326" s="8" t="s">
        <v>30</v>
      </c>
      <c r="D326" s="12" t="s">
        <v>715</v>
      </c>
      <c r="E326" s="12"/>
      <c r="F326" s="12"/>
      <c r="G326" s="12" t="s">
        <v>283</v>
      </c>
      <c r="H326" s="12">
        <v>6</v>
      </c>
      <c r="I326" s="79" t="s">
        <v>712</v>
      </c>
      <c r="J326" s="8">
        <v>150</v>
      </c>
      <c r="K326" s="9">
        <f t="shared" si="5"/>
        <v>900</v>
      </c>
      <c r="L326" s="12" t="s">
        <v>72</v>
      </c>
      <c r="M326" s="80" t="s">
        <v>716</v>
      </c>
    </row>
    <row r="327" ht="28" customHeight="1" spans="1:13">
      <c r="A327" s="10">
        <v>323</v>
      </c>
      <c r="B327" s="11">
        <v>45839</v>
      </c>
      <c r="C327" s="8" t="s">
        <v>57</v>
      </c>
      <c r="D327" s="12" t="s">
        <v>717</v>
      </c>
      <c r="E327" s="12" t="s">
        <v>718</v>
      </c>
      <c r="F327" s="12"/>
      <c r="G327" s="12" t="s">
        <v>27</v>
      </c>
      <c r="H327" s="12">
        <v>200</v>
      </c>
      <c r="I327" s="79" t="s">
        <v>127</v>
      </c>
      <c r="J327" s="8">
        <v>1.4</v>
      </c>
      <c r="K327" s="9">
        <f t="shared" si="5"/>
        <v>280</v>
      </c>
      <c r="L327" s="12" t="s">
        <v>22</v>
      </c>
      <c r="M327" s="80"/>
    </row>
    <row r="328" ht="28" customHeight="1" spans="1:13">
      <c r="A328" s="10">
        <v>324</v>
      </c>
      <c r="B328" s="11">
        <v>45839</v>
      </c>
      <c r="C328" s="8" t="s">
        <v>57</v>
      </c>
      <c r="D328" s="12" t="s">
        <v>717</v>
      </c>
      <c r="E328" s="12" t="s">
        <v>719</v>
      </c>
      <c r="F328" s="12"/>
      <c r="G328" s="12" t="s">
        <v>27</v>
      </c>
      <c r="H328" s="12">
        <v>300</v>
      </c>
      <c r="I328" s="79" t="s">
        <v>127</v>
      </c>
      <c r="J328" s="8">
        <v>1.2</v>
      </c>
      <c r="K328" s="9">
        <f t="shared" si="5"/>
        <v>360</v>
      </c>
      <c r="L328" s="12" t="s">
        <v>22</v>
      </c>
      <c r="M328" s="80"/>
    </row>
    <row r="329" ht="28" customHeight="1" spans="1:13">
      <c r="A329" s="10">
        <v>325</v>
      </c>
      <c r="B329" s="11">
        <v>45869</v>
      </c>
      <c r="C329" s="8" t="s">
        <v>46</v>
      </c>
      <c r="D329" s="12" t="s">
        <v>720</v>
      </c>
      <c r="E329" s="12" t="s">
        <v>721</v>
      </c>
      <c r="F329" s="12"/>
      <c r="G329" s="12" t="s">
        <v>27</v>
      </c>
      <c r="H329" s="12">
        <v>1</v>
      </c>
      <c r="I329" s="79" t="s">
        <v>49</v>
      </c>
      <c r="J329" s="8">
        <v>215</v>
      </c>
      <c r="K329" s="9">
        <f t="shared" si="5"/>
        <v>215</v>
      </c>
      <c r="L329" s="12" t="s">
        <v>535</v>
      </c>
      <c r="M329" s="80"/>
    </row>
    <row r="330" ht="28" customHeight="1" spans="1:13">
      <c r="A330" s="10">
        <v>326</v>
      </c>
      <c r="B330" s="11">
        <v>45839</v>
      </c>
      <c r="C330" s="8" t="s">
        <v>57</v>
      </c>
      <c r="D330" s="12" t="s">
        <v>722</v>
      </c>
      <c r="E330" s="12" t="s">
        <v>191</v>
      </c>
      <c r="F330" s="12"/>
      <c r="G330" s="12" t="s">
        <v>27</v>
      </c>
      <c r="H330" s="12">
        <v>1000</v>
      </c>
      <c r="I330" s="79" t="s">
        <v>127</v>
      </c>
      <c r="J330" s="8">
        <v>0.06</v>
      </c>
      <c r="K330" s="9">
        <f t="shared" si="5"/>
        <v>60</v>
      </c>
      <c r="L330" s="12" t="s">
        <v>190</v>
      </c>
      <c r="M330" s="80" t="s">
        <v>188</v>
      </c>
    </row>
    <row r="331" ht="28" customHeight="1" spans="1:13">
      <c r="A331" s="10">
        <v>327</v>
      </c>
      <c r="B331" s="11">
        <v>45839</v>
      </c>
      <c r="C331" s="8" t="s">
        <v>30</v>
      </c>
      <c r="D331" s="12" t="s">
        <v>722</v>
      </c>
      <c r="E331" s="12" t="s">
        <v>193</v>
      </c>
      <c r="F331" s="12"/>
      <c r="G331" s="12" t="s">
        <v>27</v>
      </c>
      <c r="H331" s="12">
        <v>300</v>
      </c>
      <c r="I331" s="79" t="s">
        <v>127</v>
      </c>
      <c r="J331" s="8">
        <v>0.03</v>
      </c>
      <c r="K331" s="9">
        <f t="shared" si="5"/>
        <v>9</v>
      </c>
      <c r="L331" s="12" t="s">
        <v>33</v>
      </c>
      <c r="M331" s="80"/>
    </row>
    <row r="332" ht="28" customHeight="1" spans="1:13">
      <c r="A332" s="10">
        <v>328</v>
      </c>
      <c r="B332" s="11">
        <v>45839</v>
      </c>
      <c r="C332" s="8" t="s">
        <v>30</v>
      </c>
      <c r="D332" s="12" t="s">
        <v>722</v>
      </c>
      <c r="E332" s="12" t="s">
        <v>194</v>
      </c>
      <c r="F332" s="12"/>
      <c r="G332" s="12" t="s">
        <v>27</v>
      </c>
      <c r="H332" s="12">
        <v>300</v>
      </c>
      <c r="I332" s="79" t="s">
        <v>127</v>
      </c>
      <c r="J332" s="8">
        <v>0.04</v>
      </c>
      <c r="K332" s="9">
        <f t="shared" si="5"/>
        <v>12</v>
      </c>
      <c r="L332" s="12" t="s">
        <v>33</v>
      </c>
      <c r="M332" s="80"/>
    </row>
    <row r="333" ht="28" customHeight="1" spans="1:13">
      <c r="A333" s="10">
        <v>329</v>
      </c>
      <c r="B333" s="11">
        <v>45839</v>
      </c>
      <c r="C333" s="8" t="s">
        <v>30</v>
      </c>
      <c r="D333" s="12" t="s">
        <v>722</v>
      </c>
      <c r="E333" s="12" t="s">
        <v>195</v>
      </c>
      <c r="F333" s="12"/>
      <c r="G333" s="12" t="s">
        <v>27</v>
      </c>
      <c r="H333" s="12">
        <v>300</v>
      </c>
      <c r="I333" s="79" t="s">
        <v>127</v>
      </c>
      <c r="J333" s="8">
        <v>0.05</v>
      </c>
      <c r="K333" s="9">
        <f t="shared" si="5"/>
        <v>15</v>
      </c>
      <c r="L333" s="12" t="s">
        <v>33</v>
      </c>
      <c r="M333" s="80"/>
    </row>
    <row r="334" ht="28" customHeight="1" spans="1:13">
      <c r="A334" s="10">
        <v>330</v>
      </c>
      <c r="B334" s="11">
        <v>45839</v>
      </c>
      <c r="C334" s="8" t="s">
        <v>30</v>
      </c>
      <c r="D334" s="12" t="s">
        <v>722</v>
      </c>
      <c r="E334" s="12" t="s">
        <v>191</v>
      </c>
      <c r="F334" s="12"/>
      <c r="G334" s="12" t="s">
        <v>27</v>
      </c>
      <c r="H334" s="12">
        <v>300</v>
      </c>
      <c r="I334" s="79" t="s">
        <v>127</v>
      </c>
      <c r="J334" s="8">
        <v>0.06</v>
      </c>
      <c r="K334" s="9">
        <f t="shared" si="5"/>
        <v>18</v>
      </c>
      <c r="L334" s="12" t="s">
        <v>33</v>
      </c>
      <c r="M334" s="80"/>
    </row>
    <row r="335" ht="28" customHeight="1" spans="1:13">
      <c r="A335" s="10">
        <v>331</v>
      </c>
      <c r="B335" s="11">
        <v>45839</v>
      </c>
      <c r="C335" s="8" t="s">
        <v>30</v>
      </c>
      <c r="D335" s="12" t="s">
        <v>722</v>
      </c>
      <c r="E335" s="12" t="s">
        <v>189</v>
      </c>
      <c r="F335" s="12"/>
      <c r="G335" s="12" t="s">
        <v>27</v>
      </c>
      <c r="H335" s="12">
        <v>300</v>
      </c>
      <c r="I335" s="79" t="s">
        <v>127</v>
      </c>
      <c r="J335" s="8">
        <v>0.12</v>
      </c>
      <c r="K335" s="9">
        <f t="shared" si="5"/>
        <v>36</v>
      </c>
      <c r="L335" s="12" t="s">
        <v>33</v>
      </c>
      <c r="M335" s="80"/>
    </row>
    <row r="336" ht="28" customHeight="1" spans="1:13">
      <c r="A336" s="10">
        <v>332</v>
      </c>
      <c r="B336" s="11">
        <v>45839</v>
      </c>
      <c r="C336" s="8" t="s">
        <v>30</v>
      </c>
      <c r="D336" s="12" t="s">
        <v>722</v>
      </c>
      <c r="E336" s="12" t="s">
        <v>187</v>
      </c>
      <c r="F336" s="12"/>
      <c r="G336" s="12" t="s">
        <v>27</v>
      </c>
      <c r="H336" s="12">
        <v>300</v>
      </c>
      <c r="I336" s="79" t="s">
        <v>127</v>
      </c>
      <c r="J336" s="8">
        <v>0.17</v>
      </c>
      <c r="K336" s="9">
        <f t="shared" si="5"/>
        <v>51</v>
      </c>
      <c r="L336" s="12" t="s">
        <v>33</v>
      </c>
      <c r="M336" s="80"/>
    </row>
    <row r="337" ht="28" customHeight="1" spans="1:13">
      <c r="A337" s="10">
        <v>333</v>
      </c>
      <c r="B337" s="11">
        <v>45839</v>
      </c>
      <c r="C337" s="8" t="s">
        <v>30</v>
      </c>
      <c r="D337" s="12" t="s">
        <v>722</v>
      </c>
      <c r="E337" s="12" t="s">
        <v>189</v>
      </c>
      <c r="F337" s="12"/>
      <c r="G337" s="12" t="s">
        <v>27</v>
      </c>
      <c r="H337" s="12">
        <v>200</v>
      </c>
      <c r="I337" s="79" t="s">
        <v>127</v>
      </c>
      <c r="J337" s="8">
        <v>0.12</v>
      </c>
      <c r="K337" s="9">
        <f t="shared" si="5"/>
        <v>24</v>
      </c>
      <c r="L337" s="12" t="s">
        <v>38</v>
      </c>
      <c r="M337" s="80"/>
    </row>
    <row r="338" ht="28" customHeight="1" spans="1:13">
      <c r="A338" s="10">
        <v>334</v>
      </c>
      <c r="B338" s="11">
        <v>45839</v>
      </c>
      <c r="C338" s="8" t="s">
        <v>30</v>
      </c>
      <c r="D338" s="12" t="s">
        <v>723</v>
      </c>
      <c r="E338" s="12">
        <v>1.06</v>
      </c>
      <c r="F338" s="12"/>
      <c r="G338" s="12" t="s">
        <v>346</v>
      </c>
      <c r="H338" s="12">
        <v>90</v>
      </c>
      <c r="I338" s="79" t="s">
        <v>299</v>
      </c>
      <c r="J338" s="8">
        <v>106</v>
      </c>
      <c r="K338" s="9">
        <f t="shared" si="5"/>
        <v>9540</v>
      </c>
      <c r="L338" s="12" t="s">
        <v>33</v>
      </c>
      <c r="M338" s="80" t="s">
        <v>724</v>
      </c>
    </row>
    <row r="339" ht="28" customHeight="1" spans="1:13">
      <c r="A339" s="10">
        <v>335</v>
      </c>
      <c r="B339" s="11">
        <v>45842</v>
      </c>
      <c r="C339" s="8" t="s">
        <v>30</v>
      </c>
      <c r="D339" s="12" t="s">
        <v>725</v>
      </c>
      <c r="E339" s="12" t="s">
        <v>726</v>
      </c>
      <c r="F339" s="12"/>
      <c r="G339" s="12" t="s">
        <v>236</v>
      </c>
      <c r="H339" s="12">
        <v>2</v>
      </c>
      <c r="I339" s="79" t="s">
        <v>21</v>
      </c>
      <c r="J339" s="8">
        <v>1500</v>
      </c>
      <c r="K339" s="9">
        <f t="shared" si="5"/>
        <v>3000</v>
      </c>
      <c r="L339" s="12" t="s">
        <v>99</v>
      </c>
      <c r="M339" s="80"/>
    </row>
    <row r="340" ht="28" customHeight="1" spans="1:13">
      <c r="A340" s="10">
        <v>336</v>
      </c>
      <c r="B340" s="11">
        <v>45839</v>
      </c>
      <c r="C340" s="8" t="s">
        <v>57</v>
      </c>
      <c r="D340" s="12" t="s">
        <v>727</v>
      </c>
      <c r="E340" s="12" t="s">
        <v>314</v>
      </c>
      <c r="F340" s="12" t="s">
        <v>728</v>
      </c>
      <c r="G340" s="12" t="s">
        <v>118</v>
      </c>
      <c r="H340" s="12">
        <v>2</v>
      </c>
      <c r="I340" s="79" t="s">
        <v>154</v>
      </c>
      <c r="J340" s="8">
        <v>3950</v>
      </c>
      <c r="K340" s="9">
        <f t="shared" si="5"/>
        <v>7900</v>
      </c>
      <c r="L340" s="12" t="s">
        <v>341</v>
      </c>
      <c r="M340" s="80" t="s">
        <v>729</v>
      </c>
    </row>
    <row r="341" ht="28" customHeight="1" spans="1:13">
      <c r="A341" s="10">
        <v>337</v>
      </c>
      <c r="B341" s="11">
        <v>45854</v>
      </c>
      <c r="C341" s="8" t="s">
        <v>57</v>
      </c>
      <c r="D341" s="12" t="s">
        <v>730</v>
      </c>
      <c r="E341" s="12" t="s">
        <v>731</v>
      </c>
      <c r="F341" s="12" t="s">
        <v>732</v>
      </c>
      <c r="G341" s="12" t="s">
        <v>153</v>
      </c>
      <c r="H341" s="12">
        <v>2</v>
      </c>
      <c r="I341" s="79" t="s">
        <v>322</v>
      </c>
      <c r="J341" s="8">
        <v>7800</v>
      </c>
      <c r="K341" s="9">
        <f t="shared" si="5"/>
        <v>15600</v>
      </c>
      <c r="L341" s="12" t="s">
        <v>222</v>
      </c>
      <c r="M341" s="80"/>
    </row>
    <row r="342" ht="28" customHeight="1" spans="1:13">
      <c r="A342" s="10">
        <v>338</v>
      </c>
      <c r="B342" s="11">
        <v>45855</v>
      </c>
      <c r="C342" s="8" t="s">
        <v>57</v>
      </c>
      <c r="D342" s="12" t="s">
        <v>730</v>
      </c>
      <c r="E342" s="12" t="s">
        <v>731</v>
      </c>
      <c r="F342" s="12" t="s">
        <v>732</v>
      </c>
      <c r="G342" s="12" t="s">
        <v>153</v>
      </c>
      <c r="H342" s="12">
        <v>2</v>
      </c>
      <c r="I342" s="79" t="s">
        <v>322</v>
      </c>
      <c r="J342" s="8">
        <v>7800</v>
      </c>
      <c r="K342" s="9">
        <f t="shared" si="5"/>
        <v>15600</v>
      </c>
      <c r="L342" s="12" t="s">
        <v>92</v>
      </c>
      <c r="M342" s="80"/>
    </row>
    <row r="343" ht="28" customHeight="1" spans="1:13">
      <c r="A343" s="10">
        <v>339</v>
      </c>
      <c r="B343" s="11">
        <v>45869</v>
      </c>
      <c r="C343" s="8" t="s">
        <v>46</v>
      </c>
      <c r="D343" s="12" t="s">
        <v>733</v>
      </c>
      <c r="E343" s="12" t="s">
        <v>734</v>
      </c>
      <c r="F343" s="12" t="s">
        <v>271</v>
      </c>
      <c r="G343" s="12" t="s">
        <v>118</v>
      </c>
      <c r="H343" s="12">
        <v>2</v>
      </c>
      <c r="I343" s="79" t="s">
        <v>49</v>
      </c>
      <c r="J343" s="8">
        <v>98</v>
      </c>
      <c r="K343" s="9">
        <f t="shared" si="5"/>
        <v>196</v>
      </c>
      <c r="L343" s="12" t="s">
        <v>535</v>
      </c>
      <c r="M343" s="80"/>
    </row>
    <row r="344" ht="28" customHeight="1" spans="1:13">
      <c r="A344" s="10">
        <v>340</v>
      </c>
      <c r="B344" s="11">
        <v>45869</v>
      </c>
      <c r="C344" s="8" t="s">
        <v>30</v>
      </c>
      <c r="D344" s="12" t="s">
        <v>735</v>
      </c>
      <c r="E344" s="12" t="s">
        <v>736</v>
      </c>
      <c r="F344" s="12" t="s">
        <v>554</v>
      </c>
      <c r="G344" s="12" t="s">
        <v>27</v>
      </c>
      <c r="H344" s="12">
        <v>4</v>
      </c>
      <c r="I344" s="79" t="s">
        <v>555</v>
      </c>
      <c r="J344" s="8">
        <v>2750</v>
      </c>
      <c r="K344" s="9">
        <f t="shared" si="5"/>
        <v>11000</v>
      </c>
      <c r="L344" s="12" t="s">
        <v>38</v>
      </c>
      <c r="M344" s="80"/>
    </row>
    <row r="345" ht="28" customHeight="1" spans="1:13">
      <c r="A345" s="10">
        <v>341</v>
      </c>
      <c r="B345" s="11">
        <v>45873</v>
      </c>
      <c r="C345" s="8" t="s">
        <v>57</v>
      </c>
      <c r="D345" s="12" t="s">
        <v>737</v>
      </c>
      <c r="E345" s="12" t="s">
        <v>738</v>
      </c>
      <c r="F345" s="12"/>
      <c r="G345" s="12" t="s">
        <v>153</v>
      </c>
      <c r="H345" s="12">
        <v>2</v>
      </c>
      <c r="I345" s="79" t="s">
        <v>739</v>
      </c>
      <c r="J345" s="8">
        <v>448</v>
      </c>
      <c r="K345" s="9">
        <f t="shared" si="5"/>
        <v>896</v>
      </c>
      <c r="L345" s="12" t="s">
        <v>222</v>
      </c>
      <c r="M345" s="80"/>
    </row>
    <row r="346" ht="28" customHeight="1" spans="1:13">
      <c r="A346" s="10">
        <v>342</v>
      </c>
      <c r="B346" s="11">
        <v>45853</v>
      </c>
      <c r="C346" s="8" t="s">
        <v>57</v>
      </c>
      <c r="D346" s="12" t="s">
        <v>740</v>
      </c>
      <c r="E346" s="12" t="s">
        <v>741</v>
      </c>
      <c r="F346" s="12"/>
      <c r="G346" s="12" t="s">
        <v>76</v>
      </c>
      <c r="H346" s="12">
        <v>100</v>
      </c>
      <c r="I346" s="79" t="s">
        <v>49</v>
      </c>
      <c r="J346" s="8">
        <v>5</v>
      </c>
      <c r="K346" s="9">
        <f t="shared" si="5"/>
        <v>500</v>
      </c>
      <c r="L346" s="12" t="s">
        <v>68</v>
      </c>
      <c r="M346" s="80"/>
    </row>
    <row r="347" ht="28" customHeight="1" spans="1:13">
      <c r="A347" s="10">
        <v>343</v>
      </c>
      <c r="B347" s="11">
        <v>45869</v>
      </c>
      <c r="C347" s="8" t="s">
        <v>16</v>
      </c>
      <c r="D347" s="12" t="s">
        <v>742</v>
      </c>
      <c r="E347" s="12" t="s">
        <v>743</v>
      </c>
      <c r="F347" s="12"/>
      <c r="G347" s="12" t="s">
        <v>27</v>
      </c>
      <c r="H347" s="12">
        <v>20</v>
      </c>
      <c r="I347" s="79" t="s">
        <v>60</v>
      </c>
      <c r="J347" s="8">
        <v>3.5</v>
      </c>
      <c r="K347" s="9">
        <f t="shared" si="5"/>
        <v>70</v>
      </c>
      <c r="L347" s="12" t="s">
        <v>68</v>
      </c>
      <c r="M347" s="80" t="s">
        <v>77</v>
      </c>
    </row>
    <row r="348" ht="28" customHeight="1" spans="1:13">
      <c r="A348" s="10">
        <v>344</v>
      </c>
      <c r="B348" s="11">
        <v>45869</v>
      </c>
      <c r="C348" s="8" t="s">
        <v>16</v>
      </c>
      <c r="D348" s="12" t="s">
        <v>742</v>
      </c>
      <c r="E348" s="12" t="s">
        <v>744</v>
      </c>
      <c r="F348" s="12">
        <v>2</v>
      </c>
      <c r="G348" s="12" t="s">
        <v>27</v>
      </c>
      <c r="H348" s="12">
        <v>20</v>
      </c>
      <c r="I348" s="79" t="s">
        <v>60</v>
      </c>
      <c r="J348" s="8">
        <v>3.5</v>
      </c>
      <c r="K348" s="9">
        <f t="shared" si="5"/>
        <v>70</v>
      </c>
      <c r="L348" s="12" t="s">
        <v>68</v>
      </c>
      <c r="M348" s="80" t="s">
        <v>77</v>
      </c>
    </row>
    <row r="349" ht="28" customHeight="1" spans="1:13">
      <c r="A349" s="10">
        <v>345</v>
      </c>
      <c r="B349" s="11">
        <v>45869</v>
      </c>
      <c r="C349" s="8" t="s">
        <v>16</v>
      </c>
      <c r="D349" s="12" t="s">
        <v>742</v>
      </c>
      <c r="E349" s="12" t="s">
        <v>745</v>
      </c>
      <c r="F349" s="12"/>
      <c r="G349" s="12" t="s">
        <v>27</v>
      </c>
      <c r="H349" s="12">
        <v>20</v>
      </c>
      <c r="I349" s="79" t="s">
        <v>60</v>
      </c>
      <c r="J349" s="8">
        <v>3.5</v>
      </c>
      <c r="K349" s="9">
        <f t="shared" si="5"/>
        <v>70</v>
      </c>
      <c r="L349" s="12" t="s">
        <v>68</v>
      </c>
      <c r="M349" s="80" t="s">
        <v>77</v>
      </c>
    </row>
    <row r="350" ht="28" customHeight="1" spans="1:13">
      <c r="A350" s="10">
        <v>346</v>
      </c>
      <c r="B350" s="11">
        <v>45869</v>
      </c>
      <c r="C350" s="8" t="s">
        <v>16</v>
      </c>
      <c r="D350" s="12" t="s">
        <v>746</v>
      </c>
      <c r="E350" s="12" t="s">
        <v>747</v>
      </c>
      <c r="F350" s="12"/>
      <c r="G350" s="12" t="s">
        <v>27</v>
      </c>
      <c r="H350" s="12">
        <v>20</v>
      </c>
      <c r="I350" s="79" t="s">
        <v>60</v>
      </c>
      <c r="J350" s="8">
        <v>3.5</v>
      </c>
      <c r="K350" s="9">
        <f t="shared" si="5"/>
        <v>70</v>
      </c>
      <c r="L350" s="12" t="s">
        <v>68</v>
      </c>
      <c r="M350" s="80" t="s">
        <v>77</v>
      </c>
    </row>
    <row r="351" ht="28" customHeight="1" spans="1:13">
      <c r="A351" s="10">
        <v>347</v>
      </c>
      <c r="B351" s="11">
        <v>45869</v>
      </c>
      <c r="C351" s="8" t="s">
        <v>16</v>
      </c>
      <c r="D351" s="12" t="s">
        <v>746</v>
      </c>
      <c r="E351" s="12" t="s">
        <v>748</v>
      </c>
      <c r="F351" s="12"/>
      <c r="G351" s="12" t="s">
        <v>27</v>
      </c>
      <c r="H351" s="12">
        <v>20</v>
      </c>
      <c r="I351" s="79" t="s">
        <v>60</v>
      </c>
      <c r="J351" s="8">
        <v>3.5</v>
      </c>
      <c r="K351" s="9">
        <f t="shared" si="5"/>
        <v>70</v>
      </c>
      <c r="L351" s="12" t="s">
        <v>68</v>
      </c>
      <c r="M351" s="80" t="s">
        <v>77</v>
      </c>
    </row>
    <row r="352" ht="28" customHeight="1" spans="1:13">
      <c r="A352" s="10">
        <v>348</v>
      </c>
      <c r="B352" s="11">
        <v>45855</v>
      </c>
      <c r="C352" s="8" t="s">
        <v>57</v>
      </c>
      <c r="D352" s="12" t="s">
        <v>749</v>
      </c>
      <c r="E352" s="12"/>
      <c r="F352" s="12"/>
      <c r="G352" s="12" t="s">
        <v>118</v>
      </c>
      <c r="H352" s="12">
        <v>1000</v>
      </c>
      <c r="I352" s="79" t="s">
        <v>49</v>
      </c>
      <c r="J352" s="8">
        <v>1</v>
      </c>
      <c r="K352" s="9">
        <f t="shared" si="5"/>
        <v>1000</v>
      </c>
      <c r="L352" s="12" t="s">
        <v>61</v>
      </c>
      <c r="M352" s="80" t="s">
        <v>750</v>
      </c>
    </row>
    <row r="353" ht="28" customHeight="1" spans="1:13">
      <c r="A353" s="10">
        <v>349</v>
      </c>
      <c r="B353" s="11">
        <v>45840</v>
      </c>
      <c r="C353" s="8" t="s">
        <v>30</v>
      </c>
      <c r="D353" s="12" t="s">
        <v>751</v>
      </c>
      <c r="E353" s="12" t="s">
        <v>752</v>
      </c>
      <c r="F353" s="12" t="s">
        <v>753</v>
      </c>
      <c r="G353" s="12" t="s">
        <v>153</v>
      </c>
      <c r="H353" s="12">
        <v>1</v>
      </c>
      <c r="I353" s="79" t="s">
        <v>98</v>
      </c>
      <c r="J353" s="8">
        <v>2130</v>
      </c>
      <c r="K353" s="9">
        <f t="shared" si="5"/>
        <v>2130</v>
      </c>
      <c r="L353" s="12" t="s">
        <v>184</v>
      </c>
      <c r="M353" s="80"/>
    </row>
    <row r="354" ht="28" customHeight="1" spans="1:13">
      <c r="A354" s="10">
        <v>350</v>
      </c>
      <c r="B354" s="11">
        <v>45839</v>
      </c>
      <c r="C354" s="8" t="s">
        <v>30</v>
      </c>
      <c r="D354" s="12" t="s">
        <v>754</v>
      </c>
      <c r="E354" s="12" t="s">
        <v>755</v>
      </c>
      <c r="F354" s="12"/>
      <c r="G354" s="12" t="s">
        <v>27</v>
      </c>
      <c r="H354" s="12">
        <v>6</v>
      </c>
      <c r="I354" s="79" t="s">
        <v>37</v>
      </c>
      <c r="J354" s="8">
        <v>12.5</v>
      </c>
      <c r="K354" s="9">
        <f t="shared" si="5"/>
        <v>75</v>
      </c>
      <c r="L354" s="12" t="s">
        <v>38</v>
      </c>
      <c r="M354" s="80" t="s">
        <v>756</v>
      </c>
    </row>
    <row r="355" ht="28" customHeight="1" spans="1:13">
      <c r="A355" s="10">
        <v>351</v>
      </c>
      <c r="B355" s="11">
        <v>45839</v>
      </c>
      <c r="C355" s="8" t="s">
        <v>30</v>
      </c>
      <c r="D355" s="12" t="s">
        <v>757</v>
      </c>
      <c r="E355" s="12" t="s">
        <v>758</v>
      </c>
      <c r="F355" s="12" t="s">
        <v>282</v>
      </c>
      <c r="G355" s="12" t="s">
        <v>27</v>
      </c>
      <c r="H355" s="12">
        <v>12</v>
      </c>
      <c r="I355" s="79" t="s">
        <v>37</v>
      </c>
      <c r="J355" s="8">
        <v>7600</v>
      </c>
      <c r="K355" s="9">
        <f t="shared" si="5"/>
        <v>91200</v>
      </c>
      <c r="L355" s="12" t="s">
        <v>155</v>
      </c>
      <c r="M355" s="80"/>
    </row>
    <row r="356" ht="28" customHeight="1" spans="1:13">
      <c r="A356" s="10">
        <v>352</v>
      </c>
      <c r="B356" s="11">
        <v>45869</v>
      </c>
      <c r="C356" s="8" t="s">
        <v>46</v>
      </c>
      <c r="D356" s="12" t="s">
        <v>759</v>
      </c>
      <c r="E356" s="12" t="s">
        <v>760</v>
      </c>
      <c r="F356" s="12"/>
      <c r="G356" s="12" t="s">
        <v>27</v>
      </c>
      <c r="H356" s="12">
        <v>1</v>
      </c>
      <c r="I356" s="79" t="s">
        <v>60</v>
      </c>
      <c r="J356" s="8">
        <v>36900</v>
      </c>
      <c r="K356" s="9">
        <f t="shared" si="5"/>
        <v>36900</v>
      </c>
      <c r="L356" s="12" t="s">
        <v>211</v>
      </c>
      <c r="M356" s="80"/>
    </row>
    <row r="357" ht="28" customHeight="1" spans="1:13">
      <c r="A357" s="10">
        <v>353</v>
      </c>
      <c r="B357" s="11">
        <v>45844</v>
      </c>
      <c r="C357" s="8" t="s">
        <v>57</v>
      </c>
      <c r="D357" s="12" t="s">
        <v>761</v>
      </c>
      <c r="E357" s="12" t="s">
        <v>762</v>
      </c>
      <c r="F357" s="12"/>
      <c r="G357" s="12" t="s">
        <v>118</v>
      </c>
      <c r="H357" s="12">
        <v>50</v>
      </c>
      <c r="I357" s="79" t="s">
        <v>49</v>
      </c>
      <c r="J357" s="8">
        <v>50</v>
      </c>
      <c r="K357" s="9">
        <f t="shared" si="5"/>
        <v>2500</v>
      </c>
      <c r="L357" s="12" t="s">
        <v>92</v>
      </c>
      <c r="M357" s="80" t="s">
        <v>763</v>
      </c>
    </row>
    <row r="358" ht="28" customHeight="1" spans="1:13">
      <c r="A358" s="10">
        <v>354</v>
      </c>
      <c r="B358" s="11">
        <v>45849</v>
      </c>
      <c r="C358" s="8" t="s">
        <v>30</v>
      </c>
      <c r="D358" s="12" t="s">
        <v>761</v>
      </c>
      <c r="E358" s="12" t="s">
        <v>762</v>
      </c>
      <c r="F358" s="12"/>
      <c r="G358" s="12" t="s">
        <v>118</v>
      </c>
      <c r="H358" s="12">
        <v>200</v>
      </c>
      <c r="I358" s="79" t="s">
        <v>102</v>
      </c>
      <c r="J358" s="8">
        <v>15</v>
      </c>
      <c r="K358" s="9">
        <f t="shared" si="5"/>
        <v>3000</v>
      </c>
      <c r="L358" s="12" t="s">
        <v>155</v>
      </c>
      <c r="M358" s="80" t="s">
        <v>764</v>
      </c>
    </row>
    <row r="359" ht="28" customHeight="1" spans="1:13">
      <c r="A359" s="10">
        <v>355</v>
      </c>
      <c r="B359" s="11">
        <v>45859</v>
      </c>
      <c r="C359" s="8" t="s">
        <v>30</v>
      </c>
      <c r="D359" s="12" t="s">
        <v>761</v>
      </c>
      <c r="E359" s="12" t="s">
        <v>765</v>
      </c>
      <c r="F359" s="12"/>
      <c r="G359" s="12" t="s">
        <v>118</v>
      </c>
      <c r="H359" s="12">
        <v>60</v>
      </c>
      <c r="I359" s="79" t="s">
        <v>102</v>
      </c>
      <c r="J359" s="8">
        <v>15</v>
      </c>
      <c r="K359" s="9">
        <f t="shared" si="5"/>
        <v>900</v>
      </c>
      <c r="L359" s="12" t="s">
        <v>83</v>
      </c>
      <c r="M359" s="80"/>
    </row>
    <row r="360" ht="28" customHeight="1" spans="1:13">
      <c r="A360" s="10">
        <v>356</v>
      </c>
      <c r="B360" s="11">
        <v>45869</v>
      </c>
      <c r="C360" s="8" t="s">
        <v>46</v>
      </c>
      <c r="D360" s="12" t="s">
        <v>766</v>
      </c>
      <c r="E360" s="12" t="s">
        <v>767</v>
      </c>
      <c r="F360" s="12"/>
      <c r="G360" s="12" t="s">
        <v>165</v>
      </c>
      <c r="H360" s="12">
        <v>2</v>
      </c>
      <c r="I360" s="79" t="s">
        <v>49</v>
      </c>
      <c r="J360" s="8">
        <v>25</v>
      </c>
      <c r="K360" s="9">
        <f t="shared" si="5"/>
        <v>50</v>
      </c>
      <c r="L360" s="12" t="s">
        <v>535</v>
      </c>
      <c r="M360" s="80"/>
    </row>
    <row r="361" ht="28" customHeight="1" spans="1:13">
      <c r="A361" s="10">
        <v>357</v>
      </c>
      <c r="B361" s="11">
        <v>45861</v>
      </c>
      <c r="C361" s="8" t="s">
        <v>30</v>
      </c>
      <c r="D361" s="12" t="s">
        <v>768</v>
      </c>
      <c r="E361" s="12"/>
      <c r="F361" s="12"/>
      <c r="G361" s="12" t="s">
        <v>521</v>
      </c>
      <c r="H361" s="12">
        <v>1000</v>
      </c>
      <c r="I361" s="79" t="s">
        <v>769</v>
      </c>
      <c r="J361" s="8">
        <v>75</v>
      </c>
      <c r="K361" s="9">
        <f t="shared" si="5"/>
        <v>75000</v>
      </c>
      <c r="L361" s="12" t="s">
        <v>109</v>
      </c>
      <c r="M361" s="80"/>
    </row>
    <row r="362" ht="28" customHeight="1" spans="1:13">
      <c r="A362" s="10">
        <v>358</v>
      </c>
      <c r="B362" s="11">
        <v>45841</v>
      </c>
      <c r="C362" s="8" t="s">
        <v>30</v>
      </c>
      <c r="D362" s="12" t="s">
        <v>770</v>
      </c>
      <c r="E362" s="12" t="s">
        <v>771</v>
      </c>
      <c r="F362" s="12" t="s">
        <v>152</v>
      </c>
      <c r="G362" s="12" t="s">
        <v>283</v>
      </c>
      <c r="H362" s="12">
        <v>4</v>
      </c>
      <c r="I362" s="79" t="s">
        <v>154</v>
      </c>
      <c r="J362" s="8">
        <v>1350</v>
      </c>
      <c r="K362" s="9">
        <f t="shared" si="5"/>
        <v>5400</v>
      </c>
      <c r="L362" s="12" t="s">
        <v>155</v>
      </c>
      <c r="M362" s="80" t="s">
        <v>156</v>
      </c>
    </row>
    <row r="363" ht="28" customHeight="1" spans="1:13">
      <c r="A363" s="10">
        <v>359</v>
      </c>
      <c r="B363" s="11">
        <v>45839</v>
      </c>
      <c r="C363" s="8" t="s">
        <v>30</v>
      </c>
      <c r="D363" s="12" t="s">
        <v>772</v>
      </c>
      <c r="E363" s="12" t="s">
        <v>773</v>
      </c>
      <c r="F363" s="12" t="s">
        <v>774</v>
      </c>
      <c r="G363" s="12" t="s">
        <v>118</v>
      </c>
      <c r="H363" s="12">
        <v>1</v>
      </c>
      <c r="I363" s="79" t="s">
        <v>21</v>
      </c>
      <c r="J363" s="8">
        <v>700</v>
      </c>
      <c r="K363" s="9">
        <f t="shared" si="5"/>
        <v>700</v>
      </c>
      <c r="L363" s="12" t="s">
        <v>489</v>
      </c>
      <c r="M363" s="80" t="s">
        <v>775</v>
      </c>
    </row>
    <row r="364" ht="28" customHeight="1" spans="1:13">
      <c r="A364" s="10">
        <v>360</v>
      </c>
      <c r="B364" s="11">
        <v>45864</v>
      </c>
      <c r="C364" s="8" t="s">
        <v>30</v>
      </c>
      <c r="D364" s="12" t="s">
        <v>776</v>
      </c>
      <c r="E364" s="12" t="s">
        <v>343</v>
      </c>
      <c r="F364" s="12"/>
      <c r="G364" s="12" t="s">
        <v>27</v>
      </c>
      <c r="H364" s="12">
        <v>6</v>
      </c>
      <c r="I364" s="79" t="s">
        <v>44</v>
      </c>
      <c r="J364" s="8">
        <v>145</v>
      </c>
      <c r="K364" s="9">
        <f t="shared" si="5"/>
        <v>870</v>
      </c>
      <c r="L364" s="12" t="s">
        <v>33</v>
      </c>
      <c r="M364" s="80"/>
    </row>
    <row r="365" ht="28" customHeight="1" spans="1:13">
      <c r="A365" s="10">
        <v>361</v>
      </c>
      <c r="B365" s="11">
        <v>45839</v>
      </c>
      <c r="C365" s="8" t="s">
        <v>57</v>
      </c>
      <c r="D365" s="12" t="s">
        <v>777</v>
      </c>
      <c r="E365" s="12" t="s">
        <v>778</v>
      </c>
      <c r="F365" s="12" t="s">
        <v>779</v>
      </c>
      <c r="G365" s="12" t="s">
        <v>153</v>
      </c>
      <c r="H365" s="12">
        <v>3</v>
      </c>
      <c r="I365" s="79" t="s">
        <v>780</v>
      </c>
      <c r="J365" s="8">
        <v>3280</v>
      </c>
      <c r="K365" s="9">
        <f t="shared" si="5"/>
        <v>9840</v>
      </c>
      <c r="L365" s="12" t="s">
        <v>184</v>
      </c>
      <c r="M365" s="80"/>
    </row>
    <row r="366" ht="28" customHeight="1" spans="1:13">
      <c r="A366" s="10">
        <v>362</v>
      </c>
      <c r="B366" s="11">
        <v>45839</v>
      </c>
      <c r="C366" s="8" t="s">
        <v>30</v>
      </c>
      <c r="D366" s="12" t="s">
        <v>781</v>
      </c>
      <c r="E366" s="12" t="s">
        <v>782</v>
      </c>
      <c r="F366" s="12"/>
      <c r="G366" s="12" t="s">
        <v>27</v>
      </c>
      <c r="H366" s="12">
        <v>20</v>
      </c>
      <c r="I366" s="79" t="s">
        <v>127</v>
      </c>
      <c r="J366" s="8">
        <v>2.58</v>
      </c>
      <c r="K366" s="9">
        <f t="shared" si="5"/>
        <v>51.6</v>
      </c>
      <c r="L366" s="12" t="s">
        <v>428</v>
      </c>
      <c r="M366" s="80"/>
    </row>
    <row r="367" ht="28" customHeight="1" spans="1:13">
      <c r="A367" s="10">
        <v>363</v>
      </c>
      <c r="B367" s="11">
        <v>45839</v>
      </c>
      <c r="C367" s="8" t="s">
        <v>30</v>
      </c>
      <c r="D367" s="12" t="s">
        <v>781</v>
      </c>
      <c r="E367" s="12" t="s">
        <v>783</v>
      </c>
      <c r="F367" s="12"/>
      <c r="G367" s="12" t="s">
        <v>27</v>
      </c>
      <c r="H367" s="12">
        <v>20</v>
      </c>
      <c r="I367" s="79" t="s">
        <v>127</v>
      </c>
      <c r="J367" s="8">
        <v>1.5</v>
      </c>
      <c r="K367" s="9">
        <f t="shared" si="5"/>
        <v>30</v>
      </c>
      <c r="L367" s="12" t="s">
        <v>428</v>
      </c>
      <c r="M367" s="80"/>
    </row>
    <row r="368" ht="28" customHeight="1" spans="1:13">
      <c r="A368" s="10">
        <v>364</v>
      </c>
      <c r="B368" s="11">
        <v>45839</v>
      </c>
      <c r="C368" s="8" t="s">
        <v>30</v>
      </c>
      <c r="D368" s="12" t="s">
        <v>781</v>
      </c>
      <c r="E368" s="12" t="s">
        <v>784</v>
      </c>
      <c r="F368" s="12"/>
      <c r="G368" s="12" t="s">
        <v>27</v>
      </c>
      <c r="H368" s="12">
        <v>20</v>
      </c>
      <c r="I368" s="79" t="s">
        <v>127</v>
      </c>
      <c r="J368" s="8">
        <v>1.2</v>
      </c>
      <c r="K368" s="9">
        <f t="shared" si="5"/>
        <v>24</v>
      </c>
      <c r="L368" s="12" t="s">
        <v>428</v>
      </c>
      <c r="M368" s="80"/>
    </row>
    <row r="369" ht="28" customHeight="1" spans="1:13">
      <c r="A369" s="10">
        <v>365</v>
      </c>
      <c r="B369" s="11">
        <v>45839</v>
      </c>
      <c r="C369" s="8" t="s">
        <v>30</v>
      </c>
      <c r="D369" s="12" t="s">
        <v>781</v>
      </c>
      <c r="E369" s="12" t="s">
        <v>785</v>
      </c>
      <c r="F369" s="12"/>
      <c r="G369" s="12" t="s">
        <v>27</v>
      </c>
      <c r="H369" s="12">
        <v>100</v>
      </c>
      <c r="I369" s="79" t="s">
        <v>127</v>
      </c>
      <c r="J369" s="8">
        <v>0.9</v>
      </c>
      <c r="K369" s="9">
        <f t="shared" si="5"/>
        <v>90</v>
      </c>
      <c r="L369" s="12" t="s">
        <v>72</v>
      </c>
      <c r="M369" s="80"/>
    </row>
    <row r="370" ht="28" customHeight="1" spans="1:13">
      <c r="A370" s="10">
        <v>366</v>
      </c>
      <c r="B370" s="11">
        <v>45843</v>
      </c>
      <c r="C370" s="8" t="s">
        <v>57</v>
      </c>
      <c r="D370" s="12" t="s">
        <v>786</v>
      </c>
      <c r="E370" s="12" t="s">
        <v>198</v>
      </c>
      <c r="F370" s="12" t="s">
        <v>202</v>
      </c>
      <c r="G370" s="12" t="s">
        <v>27</v>
      </c>
      <c r="H370" s="12">
        <v>25</v>
      </c>
      <c r="I370" s="79" t="s">
        <v>159</v>
      </c>
      <c r="J370" s="8">
        <v>690</v>
      </c>
      <c r="K370" s="9">
        <f t="shared" si="5"/>
        <v>17250</v>
      </c>
      <c r="L370" s="12" t="s">
        <v>160</v>
      </c>
      <c r="M370" s="80"/>
    </row>
    <row r="371" ht="28" customHeight="1" spans="1:13">
      <c r="A371" s="10">
        <v>367</v>
      </c>
      <c r="B371" s="11">
        <v>45839</v>
      </c>
      <c r="C371" s="8" t="s">
        <v>30</v>
      </c>
      <c r="D371" s="12" t="s">
        <v>787</v>
      </c>
      <c r="E371" s="12" t="s">
        <v>788</v>
      </c>
      <c r="F371" s="12" t="s">
        <v>177</v>
      </c>
      <c r="G371" s="12" t="s">
        <v>279</v>
      </c>
      <c r="H371" s="12">
        <v>10</v>
      </c>
      <c r="I371" s="79" t="s">
        <v>21</v>
      </c>
      <c r="J371" s="8">
        <v>5</v>
      </c>
      <c r="K371" s="9">
        <f t="shared" si="5"/>
        <v>50</v>
      </c>
      <c r="L371" s="12" t="s">
        <v>33</v>
      </c>
      <c r="M371" s="80" t="s">
        <v>789</v>
      </c>
    </row>
    <row r="372" ht="28" customHeight="1" spans="1:13">
      <c r="A372" s="10">
        <v>368</v>
      </c>
      <c r="B372" s="11">
        <v>45869</v>
      </c>
      <c r="C372" s="8" t="s">
        <v>129</v>
      </c>
      <c r="D372" s="12" t="s">
        <v>790</v>
      </c>
      <c r="E372" s="12"/>
      <c r="F372" s="12"/>
      <c r="G372" s="12" t="s">
        <v>521</v>
      </c>
      <c r="H372" s="12">
        <v>18</v>
      </c>
      <c r="I372" s="79" t="s">
        <v>49</v>
      </c>
      <c r="J372" s="8">
        <v>395</v>
      </c>
      <c r="K372" s="9">
        <f t="shared" si="5"/>
        <v>7110</v>
      </c>
      <c r="L372" s="12" t="s">
        <v>347</v>
      </c>
      <c r="M372" s="80"/>
    </row>
    <row r="373" ht="28" customHeight="1" spans="1:13">
      <c r="A373" s="10">
        <v>369</v>
      </c>
      <c r="B373" s="11">
        <v>45868</v>
      </c>
      <c r="C373" s="8" t="s">
        <v>16</v>
      </c>
      <c r="D373" s="12" t="s">
        <v>791</v>
      </c>
      <c r="E373" s="12" t="s">
        <v>792</v>
      </c>
      <c r="F373" s="12"/>
      <c r="G373" s="12" t="s">
        <v>370</v>
      </c>
      <c r="H373" s="12">
        <v>20</v>
      </c>
      <c r="I373" s="79" t="s">
        <v>21</v>
      </c>
      <c r="J373" s="8">
        <v>55</v>
      </c>
      <c r="K373" s="9">
        <f t="shared" si="5"/>
        <v>1100</v>
      </c>
      <c r="L373" s="12" t="s">
        <v>22</v>
      </c>
      <c r="M373" s="80" t="s">
        <v>793</v>
      </c>
    </row>
    <row r="374" ht="28" customHeight="1" spans="1:13">
      <c r="A374" s="10">
        <v>370</v>
      </c>
      <c r="B374" s="11">
        <v>45862</v>
      </c>
      <c r="C374" s="8" t="s">
        <v>30</v>
      </c>
      <c r="D374" s="12" t="s">
        <v>794</v>
      </c>
      <c r="E374" s="12"/>
      <c r="F374" s="12"/>
      <c r="G374" s="12" t="s">
        <v>521</v>
      </c>
      <c r="H374" s="12">
        <v>300</v>
      </c>
      <c r="I374" s="79" t="s">
        <v>795</v>
      </c>
      <c r="J374" s="8">
        <v>98</v>
      </c>
      <c r="K374" s="9">
        <f t="shared" si="5"/>
        <v>29400</v>
      </c>
      <c r="L374" s="12" t="s">
        <v>109</v>
      </c>
      <c r="M374" s="80"/>
    </row>
    <row r="375" ht="28" customHeight="1" spans="1:13">
      <c r="A375" s="10">
        <v>371</v>
      </c>
      <c r="B375" s="11">
        <v>45839</v>
      </c>
      <c r="C375" s="8" t="s">
        <v>30</v>
      </c>
      <c r="D375" s="12" t="s">
        <v>796</v>
      </c>
      <c r="E375" s="12" t="s">
        <v>797</v>
      </c>
      <c r="F375" s="12" t="s">
        <v>282</v>
      </c>
      <c r="G375" s="12" t="s">
        <v>283</v>
      </c>
      <c r="H375" s="12">
        <v>2</v>
      </c>
      <c r="I375" s="79" t="s">
        <v>37</v>
      </c>
      <c r="J375" s="8">
        <v>2660</v>
      </c>
      <c r="K375" s="9">
        <f t="shared" si="5"/>
        <v>5320</v>
      </c>
      <c r="L375" s="12" t="s">
        <v>155</v>
      </c>
      <c r="M375" s="80"/>
    </row>
    <row r="376" ht="28" customHeight="1" spans="1:13">
      <c r="A376" s="10">
        <v>372</v>
      </c>
      <c r="B376" s="11">
        <v>45839</v>
      </c>
      <c r="C376" s="8" t="s">
        <v>30</v>
      </c>
      <c r="D376" s="12" t="s">
        <v>798</v>
      </c>
      <c r="E376" s="12"/>
      <c r="F376" s="12"/>
      <c r="G376" s="12" t="s">
        <v>27</v>
      </c>
      <c r="H376" s="12">
        <v>2</v>
      </c>
      <c r="I376" s="79" t="s">
        <v>21</v>
      </c>
      <c r="J376" s="8">
        <v>55</v>
      </c>
      <c r="K376" s="9">
        <f t="shared" si="5"/>
        <v>110</v>
      </c>
      <c r="L376" s="12" t="s">
        <v>87</v>
      </c>
      <c r="M376" s="80" t="s">
        <v>799</v>
      </c>
    </row>
    <row r="377" ht="28" customHeight="1" spans="1:13">
      <c r="A377" s="10">
        <v>373</v>
      </c>
      <c r="B377" s="11">
        <v>45839</v>
      </c>
      <c r="C377" s="8" t="s">
        <v>30</v>
      </c>
      <c r="D377" s="12" t="s">
        <v>800</v>
      </c>
      <c r="E377" s="12" t="s">
        <v>801</v>
      </c>
      <c r="F377" s="12" t="s">
        <v>152</v>
      </c>
      <c r="G377" s="12" t="s">
        <v>283</v>
      </c>
      <c r="H377" s="12">
        <v>1</v>
      </c>
      <c r="I377" s="79" t="s">
        <v>154</v>
      </c>
      <c r="J377" s="8">
        <v>4280</v>
      </c>
      <c r="K377" s="9">
        <f t="shared" si="5"/>
        <v>4280</v>
      </c>
      <c r="L377" s="12" t="s">
        <v>155</v>
      </c>
      <c r="M377" s="80" t="s">
        <v>156</v>
      </c>
    </row>
    <row r="378" ht="28" customHeight="1" spans="1:13">
      <c r="A378" s="10">
        <v>374</v>
      </c>
      <c r="B378" s="11">
        <v>45846</v>
      </c>
      <c r="C378" s="8" t="s">
        <v>30</v>
      </c>
      <c r="D378" s="12" t="s">
        <v>802</v>
      </c>
      <c r="E378" s="12" t="s">
        <v>316</v>
      </c>
      <c r="F378" s="12" t="s">
        <v>728</v>
      </c>
      <c r="G378" s="12" t="s">
        <v>118</v>
      </c>
      <c r="H378" s="12">
        <v>4</v>
      </c>
      <c r="I378" s="79" t="s">
        <v>154</v>
      </c>
      <c r="J378" s="8">
        <v>3010</v>
      </c>
      <c r="K378" s="9">
        <f t="shared" si="5"/>
        <v>12040</v>
      </c>
      <c r="L378" s="12" t="s">
        <v>155</v>
      </c>
      <c r="M378" s="80" t="s">
        <v>803</v>
      </c>
    </row>
    <row r="379" ht="28" customHeight="1" spans="1:13">
      <c r="A379" s="10">
        <v>375</v>
      </c>
      <c r="B379" s="11">
        <v>45839</v>
      </c>
      <c r="C379" s="8" t="s">
        <v>57</v>
      </c>
      <c r="D379" s="12" t="s">
        <v>804</v>
      </c>
      <c r="E379" s="12" t="s">
        <v>805</v>
      </c>
      <c r="F379" s="12" t="s">
        <v>728</v>
      </c>
      <c r="G379" s="12" t="s">
        <v>153</v>
      </c>
      <c r="H379" s="12">
        <v>4</v>
      </c>
      <c r="I379" s="79" t="s">
        <v>154</v>
      </c>
      <c r="J379" s="8">
        <v>1220</v>
      </c>
      <c r="K379" s="9">
        <f t="shared" si="5"/>
        <v>4880</v>
      </c>
      <c r="L379" s="12" t="s">
        <v>68</v>
      </c>
      <c r="M379" s="80" t="s">
        <v>806</v>
      </c>
    </row>
    <row r="380" ht="28" customHeight="1" spans="1:13">
      <c r="A380" s="10">
        <v>376</v>
      </c>
      <c r="B380" s="11">
        <v>45868</v>
      </c>
      <c r="C380" s="8" t="s">
        <v>16</v>
      </c>
      <c r="D380" s="12" t="s">
        <v>807</v>
      </c>
      <c r="E380" s="12" t="s">
        <v>808</v>
      </c>
      <c r="F380" s="12" t="s">
        <v>809</v>
      </c>
      <c r="G380" s="12" t="s">
        <v>153</v>
      </c>
      <c r="H380" s="12">
        <v>1</v>
      </c>
      <c r="I380" s="79" t="s">
        <v>21</v>
      </c>
      <c r="J380" s="8">
        <v>200</v>
      </c>
      <c r="K380" s="9">
        <f t="shared" si="5"/>
        <v>200</v>
      </c>
      <c r="L380" s="12" t="s">
        <v>68</v>
      </c>
      <c r="M380" s="80" t="s">
        <v>128</v>
      </c>
    </row>
    <row r="381" ht="28" customHeight="1" spans="1:13">
      <c r="A381" s="10">
        <v>377</v>
      </c>
      <c r="B381" s="11">
        <v>45869</v>
      </c>
      <c r="C381" s="8" t="s">
        <v>46</v>
      </c>
      <c r="D381" s="12" t="s">
        <v>810</v>
      </c>
      <c r="E381" s="12" t="s">
        <v>811</v>
      </c>
      <c r="F381" s="12"/>
      <c r="G381" s="12" t="s">
        <v>76</v>
      </c>
      <c r="H381" s="12">
        <v>200</v>
      </c>
      <c r="I381" s="79" t="s">
        <v>49</v>
      </c>
      <c r="J381" s="8">
        <v>10</v>
      </c>
      <c r="K381" s="9">
        <f t="shared" si="5"/>
        <v>2000</v>
      </c>
      <c r="L381" s="12" t="s">
        <v>50</v>
      </c>
      <c r="M381" s="80" t="s">
        <v>51</v>
      </c>
    </row>
    <row r="382" ht="28" customHeight="1" spans="1:13">
      <c r="A382" s="10">
        <v>378</v>
      </c>
      <c r="B382" s="11">
        <v>45869</v>
      </c>
      <c r="C382" s="8" t="s">
        <v>46</v>
      </c>
      <c r="D382" s="12" t="s">
        <v>810</v>
      </c>
      <c r="E382" s="12" t="s">
        <v>812</v>
      </c>
      <c r="F382" s="12"/>
      <c r="G382" s="12" t="s">
        <v>76</v>
      </c>
      <c r="H382" s="12">
        <v>100</v>
      </c>
      <c r="I382" s="79" t="s">
        <v>49</v>
      </c>
      <c r="J382" s="8">
        <v>4</v>
      </c>
      <c r="K382" s="9">
        <f t="shared" si="5"/>
        <v>400</v>
      </c>
      <c r="L382" s="12" t="s">
        <v>50</v>
      </c>
      <c r="M382" s="80" t="s">
        <v>51</v>
      </c>
    </row>
    <row r="383" ht="28" customHeight="1" spans="1:13">
      <c r="A383" s="10">
        <v>379</v>
      </c>
      <c r="B383" s="11">
        <v>45871</v>
      </c>
      <c r="C383" s="8" t="s">
        <v>57</v>
      </c>
      <c r="D383" s="12" t="s">
        <v>813</v>
      </c>
      <c r="E383" s="12" t="s">
        <v>814</v>
      </c>
      <c r="F383" s="12"/>
      <c r="G383" s="12" t="s">
        <v>32</v>
      </c>
      <c r="H383" s="12">
        <v>5</v>
      </c>
      <c r="I383" s="79" t="s">
        <v>21</v>
      </c>
      <c r="J383" s="8">
        <v>1</v>
      </c>
      <c r="K383" s="9">
        <f t="shared" si="5"/>
        <v>5</v>
      </c>
      <c r="L383" s="12" t="s">
        <v>702</v>
      </c>
      <c r="M383" s="80"/>
    </row>
    <row r="384" ht="28" customHeight="1" spans="1:13">
      <c r="A384" s="10">
        <v>380</v>
      </c>
      <c r="B384" s="11">
        <v>45868</v>
      </c>
      <c r="C384" s="8" t="s">
        <v>16</v>
      </c>
      <c r="D384" s="12" t="s">
        <v>815</v>
      </c>
      <c r="E384" s="12" t="s">
        <v>816</v>
      </c>
      <c r="F384" s="12"/>
      <c r="G384" s="12" t="s">
        <v>118</v>
      </c>
      <c r="H384" s="12">
        <v>2</v>
      </c>
      <c r="I384" s="79" t="s">
        <v>127</v>
      </c>
      <c r="J384" s="8">
        <v>8</v>
      </c>
      <c r="K384" s="9">
        <f t="shared" si="5"/>
        <v>16</v>
      </c>
      <c r="L384" s="12" t="s">
        <v>68</v>
      </c>
      <c r="M384" s="80" t="s">
        <v>128</v>
      </c>
    </row>
    <row r="385" ht="28" customHeight="1" spans="1:13">
      <c r="A385" s="10">
        <v>381</v>
      </c>
      <c r="B385" s="11">
        <v>45868</v>
      </c>
      <c r="C385" s="8" t="s">
        <v>16</v>
      </c>
      <c r="D385" s="12" t="s">
        <v>815</v>
      </c>
      <c r="E385" s="12" t="s">
        <v>817</v>
      </c>
      <c r="F385" s="12"/>
      <c r="G385" s="12" t="s">
        <v>118</v>
      </c>
      <c r="H385" s="12">
        <v>2</v>
      </c>
      <c r="I385" s="79" t="s">
        <v>127</v>
      </c>
      <c r="J385" s="8">
        <v>11</v>
      </c>
      <c r="K385" s="9">
        <f t="shared" si="5"/>
        <v>22</v>
      </c>
      <c r="L385" s="12" t="s">
        <v>68</v>
      </c>
      <c r="M385" s="80" t="s">
        <v>128</v>
      </c>
    </row>
    <row r="386" ht="28" customHeight="1" spans="1:13">
      <c r="A386" s="10">
        <v>382</v>
      </c>
      <c r="B386" s="11">
        <v>45868</v>
      </c>
      <c r="C386" s="8" t="s">
        <v>16</v>
      </c>
      <c r="D386" s="12" t="s">
        <v>815</v>
      </c>
      <c r="E386" s="12" t="s">
        <v>818</v>
      </c>
      <c r="F386" s="12"/>
      <c r="G386" s="12" t="s">
        <v>118</v>
      </c>
      <c r="H386" s="12">
        <v>2</v>
      </c>
      <c r="I386" s="79" t="s">
        <v>127</v>
      </c>
      <c r="J386" s="8">
        <v>14</v>
      </c>
      <c r="K386" s="9">
        <f t="shared" si="5"/>
        <v>28</v>
      </c>
      <c r="L386" s="12" t="s">
        <v>68</v>
      </c>
      <c r="M386" s="80" t="s">
        <v>128</v>
      </c>
    </row>
    <row r="387" ht="28" customHeight="1" spans="1:13">
      <c r="A387" s="10">
        <v>383</v>
      </c>
      <c r="B387" s="11">
        <v>45868</v>
      </c>
      <c r="C387" s="8" t="s">
        <v>16</v>
      </c>
      <c r="D387" s="12" t="s">
        <v>815</v>
      </c>
      <c r="E387" s="12" t="s">
        <v>819</v>
      </c>
      <c r="F387" s="12"/>
      <c r="G387" s="12" t="s">
        <v>118</v>
      </c>
      <c r="H387" s="12">
        <v>2</v>
      </c>
      <c r="I387" s="79" t="s">
        <v>127</v>
      </c>
      <c r="J387" s="8">
        <v>18</v>
      </c>
      <c r="K387" s="9">
        <f t="shared" si="5"/>
        <v>36</v>
      </c>
      <c r="L387" s="12" t="s">
        <v>68</v>
      </c>
      <c r="M387" s="80" t="s">
        <v>128</v>
      </c>
    </row>
    <row r="388" ht="28" customHeight="1" spans="1:13">
      <c r="A388" s="10">
        <v>384</v>
      </c>
      <c r="B388" s="11">
        <v>45868</v>
      </c>
      <c r="C388" s="8" t="s">
        <v>16</v>
      </c>
      <c r="D388" s="12" t="s">
        <v>815</v>
      </c>
      <c r="E388" s="12" t="s">
        <v>820</v>
      </c>
      <c r="F388" s="12"/>
      <c r="G388" s="12" t="s">
        <v>118</v>
      </c>
      <c r="H388" s="12">
        <v>2</v>
      </c>
      <c r="I388" s="79" t="s">
        <v>127</v>
      </c>
      <c r="J388" s="8">
        <v>35</v>
      </c>
      <c r="K388" s="9">
        <f t="shared" si="5"/>
        <v>70</v>
      </c>
      <c r="L388" s="12" t="s">
        <v>68</v>
      </c>
      <c r="M388" s="80" t="s">
        <v>128</v>
      </c>
    </row>
    <row r="389" ht="28" customHeight="1" spans="1:13">
      <c r="A389" s="10">
        <v>385</v>
      </c>
      <c r="B389" s="11">
        <v>45839</v>
      </c>
      <c r="C389" s="8" t="s">
        <v>57</v>
      </c>
      <c r="D389" s="12" t="s">
        <v>821</v>
      </c>
      <c r="E389" s="12" t="s">
        <v>822</v>
      </c>
      <c r="F389" s="12" t="s">
        <v>709</v>
      </c>
      <c r="G389" s="12" t="s">
        <v>118</v>
      </c>
      <c r="H389" s="12">
        <v>2</v>
      </c>
      <c r="I389" s="79" t="s">
        <v>154</v>
      </c>
      <c r="J389" s="8">
        <v>720</v>
      </c>
      <c r="K389" s="9">
        <f t="shared" ref="K389:K409" si="6">H389*J389</f>
        <v>1440</v>
      </c>
      <c r="L389" s="12" t="s">
        <v>68</v>
      </c>
      <c r="M389" s="80" t="s">
        <v>710</v>
      </c>
    </row>
    <row r="390" ht="28" customHeight="1" spans="1:13">
      <c r="A390" s="10">
        <v>386</v>
      </c>
      <c r="B390" s="11">
        <v>45868</v>
      </c>
      <c r="C390" s="8" t="s">
        <v>16</v>
      </c>
      <c r="D390" s="12" t="s">
        <v>823</v>
      </c>
      <c r="E390" s="12" t="s">
        <v>824</v>
      </c>
      <c r="F390" s="12"/>
      <c r="G390" s="12" t="s">
        <v>27</v>
      </c>
      <c r="H390" s="12">
        <v>4</v>
      </c>
      <c r="I390" s="79" t="s">
        <v>21</v>
      </c>
      <c r="J390" s="8">
        <v>200</v>
      </c>
      <c r="K390" s="9">
        <f t="shared" si="6"/>
        <v>800</v>
      </c>
      <c r="L390" s="12" t="s">
        <v>22</v>
      </c>
      <c r="M390" s="80" t="s">
        <v>115</v>
      </c>
    </row>
    <row r="391" ht="28" customHeight="1" spans="1:13">
      <c r="A391" s="10">
        <v>387</v>
      </c>
      <c r="B391" s="11">
        <v>45869</v>
      </c>
      <c r="C391" s="8" t="s">
        <v>16</v>
      </c>
      <c r="D391" s="12" t="s">
        <v>825</v>
      </c>
      <c r="E391" s="12" t="s">
        <v>826</v>
      </c>
      <c r="F391" s="12" t="s">
        <v>827</v>
      </c>
      <c r="G391" s="12" t="s">
        <v>27</v>
      </c>
      <c r="H391" s="12">
        <v>4</v>
      </c>
      <c r="I391" s="79" t="s">
        <v>28</v>
      </c>
      <c r="J391" s="8">
        <v>60</v>
      </c>
      <c r="K391" s="9">
        <f t="shared" si="6"/>
        <v>240</v>
      </c>
      <c r="L391" s="12" t="s">
        <v>22</v>
      </c>
      <c r="M391" s="80" t="s">
        <v>115</v>
      </c>
    </row>
    <row r="392" ht="28" customHeight="1" spans="1:13">
      <c r="A392" s="10">
        <v>388</v>
      </c>
      <c r="B392" s="11">
        <v>45869</v>
      </c>
      <c r="C392" s="8" t="s">
        <v>16</v>
      </c>
      <c r="D392" s="12" t="s">
        <v>828</v>
      </c>
      <c r="E392" s="12" t="s">
        <v>829</v>
      </c>
      <c r="F392" s="12" t="s">
        <v>830</v>
      </c>
      <c r="G392" s="12" t="s">
        <v>153</v>
      </c>
      <c r="H392" s="12">
        <v>1</v>
      </c>
      <c r="I392" s="79" t="s">
        <v>98</v>
      </c>
      <c r="J392" s="8">
        <v>1300</v>
      </c>
      <c r="K392" s="9">
        <f t="shared" si="6"/>
        <v>1300</v>
      </c>
      <c r="L392" s="12" t="s">
        <v>22</v>
      </c>
      <c r="M392" s="80" t="s">
        <v>115</v>
      </c>
    </row>
    <row r="393" ht="28" customHeight="1" spans="1:13">
      <c r="A393" s="10">
        <v>389</v>
      </c>
      <c r="B393" s="11">
        <v>45869</v>
      </c>
      <c r="C393" s="8" t="s">
        <v>831</v>
      </c>
      <c r="D393" s="12" t="s">
        <v>832</v>
      </c>
      <c r="E393" s="12" t="s">
        <v>833</v>
      </c>
      <c r="F393" s="12"/>
      <c r="G393" s="12" t="s">
        <v>306</v>
      </c>
      <c r="H393" s="12">
        <v>0.47</v>
      </c>
      <c r="I393" s="79" t="s">
        <v>137</v>
      </c>
      <c r="J393" s="8">
        <v>4750</v>
      </c>
      <c r="K393" s="9">
        <f t="shared" si="6"/>
        <v>2232.5</v>
      </c>
      <c r="L393" s="12" t="s">
        <v>190</v>
      </c>
      <c r="M393" s="80" t="s">
        <v>834</v>
      </c>
    </row>
    <row r="394" ht="28" customHeight="1" spans="1:13">
      <c r="A394" s="10">
        <v>390</v>
      </c>
      <c r="B394" s="11">
        <v>45839</v>
      </c>
      <c r="C394" s="8" t="s">
        <v>30</v>
      </c>
      <c r="D394" s="12" t="s">
        <v>835</v>
      </c>
      <c r="E394" s="12"/>
      <c r="F394" s="12"/>
      <c r="G394" s="12" t="s">
        <v>147</v>
      </c>
      <c r="H394" s="12">
        <v>3</v>
      </c>
      <c r="I394" s="79" t="s">
        <v>21</v>
      </c>
      <c r="J394" s="8">
        <v>18</v>
      </c>
      <c r="K394" s="9">
        <f t="shared" si="6"/>
        <v>54</v>
      </c>
      <c r="L394" s="12" t="s">
        <v>83</v>
      </c>
      <c r="M394" s="80" t="s">
        <v>836</v>
      </c>
    </row>
    <row r="395" ht="28" customHeight="1" spans="1:13">
      <c r="A395" s="10">
        <v>391</v>
      </c>
      <c r="B395" s="11">
        <v>45839</v>
      </c>
      <c r="C395" s="8" t="s">
        <v>30</v>
      </c>
      <c r="D395" s="12" t="s">
        <v>837</v>
      </c>
      <c r="E395" s="12" t="s">
        <v>838</v>
      </c>
      <c r="F395" s="12"/>
      <c r="G395" s="12" t="s">
        <v>76</v>
      </c>
      <c r="H395" s="12">
        <v>3000</v>
      </c>
      <c r="I395" s="79" t="s">
        <v>221</v>
      </c>
      <c r="J395" s="8">
        <v>4.7</v>
      </c>
      <c r="K395" s="9">
        <f t="shared" si="6"/>
        <v>14100</v>
      </c>
      <c r="L395" s="12" t="s">
        <v>61</v>
      </c>
      <c r="M395" s="80" t="s">
        <v>839</v>
      </c>
    </row>
    <row r="396" ht="28" customHeight="1" spans="1:13">
      <c r="A396" s="10">
        <v>392</v>
      </c>
      <c r="B396" s="11">
        <v>45839</v>
      </c>
      <c r="C396" s="8" t="s">
        <v>57</v>
      </c>
      <c r="D396" s="12" t="s">
        <v>840</v>
      </c>
      <c r="E396" s="12" t="s">
        <v>841</v>
      </c>
      <c r="F396" s="12"/>
      <c r="G396" s="12" t="s">
        <v>76</v>
      </c>
      <c r="H396" s="12">
        <v>400</v>
      </c>
      <c r="I396" s="79" t="s">
        <v>221</v>
      </c>
      <c r="J396" s="8">
        <v>3.8</v>
      </c>
      <c r="K396" s="9">
        <f t="shared" si="6"/>
        <v>1520</v>
      </c>
      <c r="L396" s="12" t="s">
        <v>341</v>
      </c>
      <c r="M396" s="80" t="s">
        <v>842</v>
      </c>
    </row>
    <row r="397" ht="28" customHeight="1" spans="1:13">
      <c r="A397" s="10">
        <v>393</v>
      </c>
      <c r="B397" s="11">
        <v>45839</v>
      </c>
      <c r="C397" s="8" t="s">
        <v>57</v>
      </c>
      <c r="D397" s="12" t="s">
        <v>840</v>
      </c>
      <c r="E397" s="12" t="s">
        <v>841</v>
      </c>
      <c r="F397" s="12"/>
      <c r="G397" s="12" t="s">
        <v>76</v>
      </c>
      <c r="H397" s="12">
        <v>1000</v>
      </c>
      <c r="I397" s="79" t="s">
        <v>221</v>
      </c>
      <c r="J397" s="8">
        <v>3.8</v>
      </c>
      <c r="K397" s="9">
        <f t="shared" si="6"/>
        <v>3800</v>
      </c>
      <c r="L397" s="12" t="s">
        <v>222</v>
      </c>
      <c r="M397" s="80" t="s">
        <v>842</v>
      </c>
    </row>
    <row r="398" ht="28" customHeight="1" spans="1:13">
      <c r="A398" s="10">
        <v>394</v>
      </c>
      <c r="B398" s="11">
        <v>45839</v>
      </c>
      <c r="C398" s="8" t="s">
        <v>57</v>
      </c>
      <c r="D398" s="12" t="s">
        <v>840</v>
      </c>
      <c r="E398" s="12" t="s">
        <v>843</v>
      </c>
      <c r="F398" s="12"/>
      <c r="G398" s="12" t="s">
        <v>76</v>
      </c>
      <c r="H398" s="12">
        <v>500</v>
      </c>
      <c r="I398" s="79" t="s">
        <v>221</v>
      </c>
      <c r="J398" s="8">
        <v>7</v>
      </c>
      <c r="K398" s="9">
        <f t="shared" si="6"/>
        <v>3500</v>
      </c>
      <c r="L398" s="12" t="s">
        <v>702</v>
      </c>
      <c r="M398" s="80"/>
    </row>
    <row r="399" ht="28" customHeight="1" spans="1:13">
      <c r="A399" s="10">
        <v>395</v>
      </c>
      <c r="B399" s="11">
        <v>45839</v>
      </c>
      <c r="C399" s="8" t="s">
        <v>57</v>
      </c>
      <c r="D399" s="12" t="s">
        <v>840</v>
      </c>
      <c r="E399" s="12" t="s">
        <v>844</v>
      </c>
      <c r="F399" s="12"/>
      <c r="G399" s="12" t="s">
        <v>76</v>
      </c>
      <c r="H399" s="12">
        <v>500</v>
      </c>
      <c r="I399" s="79" t="s">
        <v>221</v>
      </c>
      <c r="J399" s="8">
        <v>6.5</v>
      </c>
      <c r="K399" s="9">
        <f t="shared" si="6"/>
        <v>3250</v>
      </c>
      <c r="L399" s="12" t="s">
        <v>702</v>
      </c>
      <c r="M399" s="80"/>
    </row>
    <row r="400" ht="28" customHeight="1" spans="1:13">
      <c r="A400" s="10">
        <v>396</v>
      </c>
      <c r="B400" s="11">
        <v>45839</v>
      </c>
      <c r="C400" s="8" t="s">
        <v>57</v>
      </c>
      <c r="D400" s="12" t="s">
        <v>840</v>
      </c>
      <c r="E400" s="12" t="s">
        <v>841</v>
      </c>
      <c r="F400" s="12"/>
      <c r="G400" s="12" t="s">
        <v>76</v>
      </c>
      <c r="H400" s="12">
        <v>600</v>
      </c>
      <c r="I400" s="79" t="s">
        <v>221</v>
      </c>
      <c r="J400" s="8">
        <v>3.8</v>
      </c>
      <c r="K400" s="9">
        <f t="shared" si="6"/>
        <v>2280</v>
      </c>
      <c r="L400" s="12" t="s">
        <v>702</v>
      </c>
      <c r="M400" s="80" t="s">
        <v>842</v>
      </c>
    </row>
    <row r="401" ht="28" customHeight="1" spans="1:13">
      <c r="A401" s="10">
        <v>397</v>
      </c>
      <c r="B401" s="11">
        <v>45839</v>
      </c>
      <c r="C401" s="8" t="s">
        <v>30</v>
      </c>
      <c r="D401" s="12" t="s">
        <v>845</v>
      </c>
      <c r="E401" s="12" t="s">
        <v>846</v>
      </c>
      <c r="F401" s="12" t="s">
        <v>282</v>
      </c>
      <c r="G401" s="12" t="s">
        <v>27</v>
      </c>
      <c r="H401" s="12">
        <v>8</v>
      </c>
      <c r="I401" s="79" t="s">
        <v>37</v>
      </c>
      <c r="J401" s="8">
        <v>560</v>
      </c>
      <c r="K401" s="9">
        <f t="shared" si="6"/>
        <v>4480</v>
      </c>
      <c r="L401" s="12" t="s">
        <v>155</v>
      </c>
      <c r="M401" s="80"/>
    </row>
    <row r="402" ht="28" customHeight="1" spans="1:13">
      <c r="A402" s="10">
        <v>398</v>
      </c>
      <c r="B402" s="11">
        <v>45845</v>
      </c>
      <c r="C402" s="8" t="s">
        <v>57</v>
      </c>
      <c r="D402" s="12" t="s">
        <v>847</v>
      </c>
      <c r="E402" s="12" t="s">
        <v>762</v>
      </c>
      <c r="F402" s="12"/>
      <c r="G402" s="12" t="s">
        <v>27</v>
      </c>
      <c r="H402" s="12">
        <v>20</v>
      </c>
      <c r="I402" s="79" t="s">
        <v>49</v>
      </c>
      <c r="J402" s="8">
        <v>70</v>
      </c>
      <c r="K402" s="9">
        <f t="shared" si="6"/>
        <v>1400</v>
      </c>
      <c r="L402" s="12" t="s">
        <v>92</v>
      </c>
      <c r="M402" s="80" t="s">
        <v>848</v>
      </c>
    </row>
    <row r="403" ht="28" customHeight="1" spans="1:13">
      <c r="A403" s="10">
        <v>399</v>
      </c>
      <c r="B403" s="11">
        <v>45839</v>
      </c>
      <c r="C403" s="8" t="s">
        <v>57</v>
      </c>
      <c r="D403" s="12" t="s">
        <v>849</v>
      </c>
      <c r="E403" s="12" t="s">
        <v>850</v>
      </c>
      <c r="F403" s="12"/>
      <c r="G403" s="12" t="s">
        <v>236</v>
      </c>
      <c r="H403" s="12">
        <v>1</v>
      </c>
      <c r="I403" s="79" t="s">
        <v>21</v>
      </c>
      <c r="J403" s="8">
        <v>55</v>
      </c>
      <c r="K403" s="9">
        <f t="shared" si="6"/>
        <v>55</v>
      </c>
      <c r="L403" s="12" t="s">
        <v>160</v>
      </c>
      <c r="M403" s="80" t="s">
        <v>851</v>
      </c>
    </row>
    <row r="404" ht="28" customHeight="1" spans="1:13">
      <c r="A404" s="10">
        <v>400</v>
      </c>
      <c r="B404" s="11">
        <v>45869</v>
      </c>
      <c r="C404" s="8" t="s">
        <v>16</v>
      </c>
      <c r="D404" s="12" t="s">
        <v>852</v>
      </c>
      <c r="E404" s="12" t="s">
        <v>853</v>
      </c>
      <c r="F404" s="12" t="s">
        <v>854</v>
      </c>
      <c r="G404" s="12" t="s">
        <v>27</v>
      </c>
      <c r="H404" s="12">
        <v>2</v>
      </c>
      <c r="I404" s="79" t="s">
        <v>28</v>
      </c>
      <c r="J404" s="8">
        <v>300</v>
      </c>
      <c r="K404" s="9">
        <f t="shared" si="6"/>
        <v>600</v>
      </c>
      <c r="L404" s="12" t="s">
        <v>22</v>
      </c>
      <c r="M404" s="80" t="s">
        <v>29</v>
      </c>
    </row>
    <row r="405" ht="28" customHeight="1" spans="1:13">
      <c r="A405" s="10">
        <v>401</v>
      </c>
      <c r="B405" s="11">
        <v>45839</v>
      </c>
      <c r="C405" s="8" t="s">
        <v>30</v>
      </c>
      <c r="D405" s="12" t="s">
        <v>855</v>
      </c>
      <c r="E405" s="12" t="s">
        <v>856</v>
      </c>
      <c r="F405" s="12"/>
      <c r="G405" s="12" t="s">
        <v>27</v>
      </c>
      <c r="H405" s="12">
        <v>2</v>
      </c>
      <c r="I405" s="79" t="s">
        <v>21</v>
      </c>
      <c r="J405" s="8">
        <v>1950</v>
      </c>
      <c r="K405" s="9">
        <f t="shared" si="6"/>
        <v>3900</v>
      </c>
      <c r="L405" s="12" t="s">
        <v>33</v>
      </c>
      <c r="M405" s="80"/>
    </row>
    <row r="406" ht="28" customHeight="1" spans="1:13">
      <c r="A406" s="10">
        <v>402</v>
      </c>
      <c r="B406" s="11">
        <v>45839</v>
      </c>
      <c r="C406" s="8" t="s">
        <v>30</v>
      </c>
      <c r="D406" s="12" t="s">
        <v>857</v>
      </c>
      <c r="E406" s="12" t="s">
        <v>858</v>
      </c>
      <c r="F406" s="12" t="s">
        <v>570</v>
      </c>
      <c r="G406" s="12" t="s">
        <v>118</v>
      </c>
      <c r="H406" s="12">
        <v>1</v>
      </c>
      <c r="I406" s="79" t="s">
        <v>98</v>
      </c>
      <c r="J406" s="8">
        <v>13000</v>
      </c>
      <c r="K406" s="9">
        <f t="shared" si="6"/>
        <v>13000</v>
      </c>
      <c r="L406" s="12" t="s">
        <v>61</v>
      </c>
      <c r="M406" s="80"/>
    </row>
    <row r="407" ht="28" customHeight="1" spans="1:13">
      <c r="A407" s="10">
        <v>403</v>
      </c>
      <c r="B407" s="11">
        <v>45868</v>
      </c>
      <c r="C407" s="8" t="s">
        <v>16</v>
      </c>
      <c r="D407" s="12" t="s">
        <v>859</v>
      </c>
      <c r="E407" s="12"/>
      <c r="F407" s="12" t="s">
        <v>860</v>
      </c>
      <c r="G407" s="12" t="s">
        <v>861</v>
      </c>
      <c r="H407" s="12">
        <v>100</v>
      </c>
      <c r="I407" s="79" t="s">
        <v>71</v>
      </c>
      <c r="J407" s="8">
        <v>4</v>
      </c>
      <c r="K407" s="9">
        <f t="shared" si="6"/>
        <v>400</v>
      </c>
      <c r="L407" s="12" t="s">
        <v>68</v>
      </c>
      <c r="M407" s="80" t="s">
        <v>862</v>
      </c>
    </row>
    <row r="408" ht="28" customHeight="1" spans="1:13">
      <c r="A408" s="10">
        <v>404</v>
      </c>
      <c r="B408" s="11">
        <v>45839</v>
      </c>
      <c r="C408" s="8" t="s">
        <v>57</v>
      </c>
      <c r="D408" s="12" t="s">
        <v>863</v>
      </c>
      <c r="E408" s="12" t="s">
        <v>864</v>
      </c>
      <c r="F408" s="12"/>
      <c r="G408" s="12" t="s">
        <v>476</v>
      </c>
      <c r="H408" s="12">
        <v>1</v>
      </c>
      <c r="I408" s="79" t="s">
        <v>480</v>
      </c>
      <c r="J408" s="8">
        <v>150</v>
      </c>
      <c r="K408" s="9">
        <f t="shared" si="6"/>
        <v>150</v>
      </c>
      <c r="L408" s="12" t="s">
        <v>249</v>
      </c>
      <c r="M408" s="80"/>
    </row>
    <row r="409" ht="28" customHeight="1" spans="1:13">
      <c r="A409" s="10">
        <v>405</v>
      </c>
      <c r="B409" s="11">
        <v>45839</v>
      </c>
      <c r="C409" s="8" t="s">
        <v>57</v>
      </c>
      <c r="D409" s="12" t="s">
        <v>863</v>
      </c>
      <c r="E409" s="12" t="s">
        <v>864</v>
      </c>
      <c r="F409" s="12"/>
      <c r="G409" s="12" t="s">
        <v>476</v>
      </c>
      <c r="H409" s="12">
        <v>2</v>
      </c>
      <c r="I409" s="79" t="s">
        <v>480</v>
      </c>
      <c r="J409" s="8">
        <v>150</v>
      </c>
      <c r="K409" s="9">
        <f t="shared" si="6"/>
        <v>300</v>
      </c>
      <c r="L409" s="12" t="s">
        <v>190</v>
      </c>
      <c r="M409" s="80"/>
    </row>
    <row r="410" ht="28" customHeight="1" spans="1:13">
      <c r="A410" s="10">
        <v>406</v>
      </c>
      <c r="B410" s="11">
        <v>45869</v>
      </c>
      <c r="C410" s="8" t="s">
        <v>30</v>
      </c>
      <c r="D410" s="12" t="s">
        <v>865</v>
      </c>
      <c r="E410" s="12" t="s">
        <v>866</v>
      </c>
      <c r="F410" s="12"/>
      <c r="G410" s="12" t="s">
        <v>118</v>
      </c>
      <c r="H410" s="12">
        <v>5</v>
      </c>
      <c r="I410" s="79" t="s">
        <v>98</v>
      </c>
      <c r="J410" s="8">
        <v>3960</v>
      </c>
      <c r="K410" s="9">
        <v>19800</v>
      </c>
      <c r="L410" s="12" t="s">
        <v>184</v>
      </c>
      <c r="M410" s="80"/>
    </row>
    <row r="411" ht="28" customHeight="1" spans="1:13">
      <c r="A411" s="10">
        <v>407</v>
      </c>
      <c r="B411" s="11">
        <v>45857</v>
      </c>
      <c r="C411" s="8" t="s">
        <v>57</v>
      </c>
      <c r="D411" s="12" t="s">
        <v>867</v>
      </c>
      <c r="E411" s="12" t="s">
        <v>868</v>
      </c>
      <c r="F411" s="12"/>
      <c r="G411" s="12" t="s">
        <v>231</v>
      </c>
      <c r="H411" s="12">
        <v>2</v>
      </c>
      <c r="I411" s="79" t="s">
        <v>49</v>
      </c>
      <c r="J411" s="8">
        <v>180</v>
      </c>
      <c r="K411" s="9">
        <f t="shared" ref="K411:K420" si="7">H411*J411</f>
        <v>360</v>
      </c>
      <c r="L411" s="12" t="s">
        <v>142</v>
      </c>
      <c r="M411" s="80" t="s">
        <v>672</v>
      </c>
    </row>
    <row r="412" ht="28" customHeight="1" spans="1:13">
      <c r="A412" s="10">
        <v>408</v>
      </c>
      <c r="B412" s="11">
        <v>45839</v>
      </c>
      <c r="C412" s="8" t="s">
        <v>30</v>
      </c>
      <c r="D412" s="12" t="s">
        <v>869</v>
      </c>
      <c r="E412" s="12"/>
      <c r="F412" s="12"/>
      <c r="G412" s="12" t="s">
        <v>27</v>
      </c>
      <c r="H412" s="12">
        <v>10</v>
      </c>
      <c r="I412" s="79" t="s">
        <v>21</v>
      </c>
      <c r="J412" s="8">
        <v>8</v>
      </c>
      <c r="K412" s="9">
        <f t="shared" si="7"/>
        <v>80</v>
      </c>
      <c r="L412" s="12" t="s">
        <v>83</v>
      </c>
      <c r="M412" s="80"/>
    </row>
    <row r="413" ht="28" customHeight="1" spans="1:13">
      <c r="A413" s="10">
        <v>409</v>
      </c>
      <c r="B413" s="11">
        <v>45839</v>
      </c>
      <c r="C413" s="8" t="s">
        <v>30</v>
      </c>
      <c r="D413" s="12" t="s">
        <v>870</v>
      </c>
      <c r="E413" s="12"/>
      <c r="F413" s="12"/>
      <c r="G413" s="12" t="s">
        <v>306</v>
      </c>
      <c r="H413" s="12">
        <v>10</v>
      </c>
      <c r="I413" s="79" t="s">
        <v>21</v>
      </c>
      <c r="J413" s="8">
        <v>13</v>
      </c>
      <c r="K413" s="9">
        <f t="shared" si="7"/>
        <v>130</v>
      </c>
      <c r="L413" s="12" t="s">
        <v>83</v>
      </c>
      <c r="M413" s="80"/>
    </row>
    <row r="414" ht="28" customHeight="1" spans="1:13">
      <c r="A414" s="10">
        <v>410</v>
      </c>
      <c r="B414" s="11">
        <v>45839</v>
      </c>
      <c r="C414" s="8" t="s">
        <v>30</v>
      </c>
      <c r="D414" s="12" t="s">
        <v>871</v>
      </c>
      <c r="E414" s="12" t="s">
        <v>872</v>
      </c>
      <c r="F414" s="12" t="s">
        <v>282</v>
      </c>
      <c r="G414" s="12" t="s">
        <v>27</v>
      </c>
      <c r="H414" s="12">
        <v>20</v>
      </c>
      <c r="I414" s="79" t="s">
        <v>37</v>
      </c>
      <c r="J414" s="8">
        <v>80</v>
      </c>
      <c r="K414" s="9">
        <f t="shared" si="7"/>
        <v>1600</v>
      </c>
      <c r="L414" s="12" t="s">
        <v>155</v>
      </c>
      <c r="M414" s="80"/>
    </row>
    <row r="415" ht="28" customHeight="1" spans="1:13">
      <c r="A415" s="10">
        <v>411</v>
      </c>
      <c r="B415" s="11">
        <v>45839</v>
      </c>
      <c r="C415" s="8" t="s">
        <v>30</v>
      </c>
      <c r="D415" s="12" t="s">
        <v>871</v>
      </c>
      <c r="E415" s="12" t="s">
        <v>873</v>
      </c>
      <c r="F415" s="12" t="s">
        <v>282</v>
      </c>
      <c r="G415" s="12" t="s">
        <v>27</v>
      </c>
      <c r="H415" s="12">
        <v>4</v>
      </c>
      <c r="I415" s="79" t="s">
        <v>37</v>
      </c>
      <c r="J415" s="8">
        <v>475</v>
      </c>
      <c r="K415" s="9">
        <f t="shared" si="7"/>
        <v>1900</v>
      </c>
      <c r="L415" s="12" t="s">
        <v>155</v>
      </c>
      <c r="M415" s="80"/>
    </row>
    <row r="416" ht="28" customHeight="1" spans="1:13">
      <c r="A416" s="10">
        <v>412</v>
      </c>
      <c r="B416" s="11">
        <v>45846</v>
      </c>
      <c r="C416" s="8" t="s">
        <v>57</v>
      </c>
      <c r="D416" s="12" t="s">
        <v>874</v>
      </c>
      <c r="E416" s="12" t="s">
        <v>875</v>
      </c>
      <c r="F416" s="12" t="s">
        <v>202</v>
      </c>
      <c r="G416" s="12" t="s">
        <v>27</v>
      </c>
      <c r="H416" s="12">
        <v>100</v>
      </c>
      <c r="I416" s="79" t="s">
        <v>159</v>
      </c>
      <c r="J416" s="8">
        <v>80</v>
      </c>
      <c r="K416" s="9">
        <f t="shared" si="7"/>
        <v>8000</v>
      </c>
      <c r="L416" s="12" t="s">
        <v>160</v>
      </c>
      <c r="M416" s="80"/>
    </row>
    <row r="417" ht="28" customHeight="1" spans="1:13">
      <c r="A417" s="10">
        <v>413</v>
      </c>
      <c r="B417" s="11">
        <v>45839</v>
      </c>
      <c r="C417" s="8" t="s">
        <v>30</v>
      </c>
      <c r="D417" s="12" t="s">
        <v>876</v>
      </c>
      <c r="E417" s="12" t="s">
        <v>877</v>
      </c>
      <c r="F417" s="12"/>
      <c r="G417" s="12" t="s">
        <v>20</v>
      </c>
      <c r="H417" s="12">
        <v>2</v>
      </c>
      <c r="I417" s="79" t="s">
        <v>21</v>
      </c>
      <c r="J417" s="8">
        <v>210</v>
      </c>
      <c r="K417" s="9">
        <f t="shared" si="7"/>
        <v>420</v>
      </c>
      <c r="L417" s="12" t="s">
        <v>155</v>
      </c>
      <c r="M417" s="80" t="s">
        <v>878</v>
      </c>
    </row>
    <row r="418" ht="28" customHeight="1" spans="1:13">
      <c r="A418" s="10">
        <v>414</v>
      </c>
      <c r="B418" s="11">
        <v>45839</v>
      </c>
      <c r="C418" s="8" t="s">
        <v>30</v>
      </c>
      <c r="D418" s="12" t="s">
        <v>879</v>
      </c>
      <c r="E418" s="12" t="s">
        <v>726</v>
      </c>
      <c r="F418" s="12"/>
      <c r="G418" s="12" t="s">
        <v>880</v>
      </c>
      <c r="H418" s="12">
        <v>4</v>
      </c>
      <c r="I418" s="79" t="s">
        <v>21</v>
      </c>
      <c r="J418" s="8">
        <v>150</v>
      </c>
      <c r="K418" s="9">
        <f t="shared" si="7"/>
        <v>600</v>
      </c>
      <c r="L418" s="12" t="s">
        <v>155</v>
      </c>
      <c r="M418" s="80" t="s">
        <v>881</v>
      </c>
    </row>
    <row r="419" ht="28" customHeight="1" spans="1:13">
      <c r="A419" s="10">
        <v>415</v>
      </c>
      <c r="B419" s="11">
        <v>45863</v>
      </c>
      <c r="C419" s="8" t="s">
        <v>30</v>
      </c>
      <c r="D419" s="12" t="s">
        <v>882</v>
      </c>
      <c r="E419" s="12" t="s">
        <v>343</v>
      </c>
      <c r="F419" s="12"/>
      <c r="G419" s="12" t="s">
        <v>27</v>
      </c>
      <c r="H419" s="12">
        <v>20</v>
      </c>
      <c r="I419" s="79" t="s">
        <v>44</v>
      </c>
      <c r="J419" s="8">
        <v>60</v>
      </c>
      <c r="K419" s="9">
        <f t="shared" si="7"/>
        <v>1200</v>
      </c>
      <c r="L419" s="12" t="s">
        <v>33</v>
      </c>
      <c r="M419" s="80"/>
    </row>
    <row r="420" ht="28" customHeight="1" spans="1:13">
      <c r="A420" s="10">
        <v>416</v>
      </c>
      <c r="B420" s="11">
        <v>45845</v>
      </c>
      <c r="C420" s="8" t="s">
        <v>57</v>
      </c>
      <c r="D420" s="12" t="s">
        <v>883</v>
      </c>
      <c r="E420" s="12" t="s">
        <v>884</v>
      </c>
      <c r="F420" s="12" t="s">
        <v>202</v>
      </c>
      <c r="G420" s="12" t="s">
        <v>118</v>
      </c>
      <c r="H420" s="12">
        <v>40</v>
      </c>
      <c r="I420" s="79" t="s">
        <v>159</v>
      </c>
      <c r="J420" s="8">
        <v>245</v>
      </c>
      <c r="K420" s="9">
        <f t="shared" si="7"/>
        <v>9800</v>
      </c>
      <c r="L420" s="12" t="s">
        <v>160</v>
      </c>
      <c r="M420" s="80"/>
    </row>
    <row r="421" ht="28" customHeight="1" spans="1:13">
      <c r="A421" s="10">
        <v>417</v>
      </c>
      <c r="B421" s="11">
        <v>45855</v>
      </c>
      <c r="C421" s="8" t="s">
        <v>30</v>
      </c>
      <c r="D421" s="12" t="s">
        <v>885</v>
      </c>
      <c r="E421" s="12" t="s">
        <v>886</v>
      </c>
      <c r="F421" s="12"/>
      <c r="G421" s="12" t="s">
        <v>91</v>
      </c>
      <c r="H421" s="12">
        <v>421</v>
      </c>
      <c r="I421" s="79" t="s">
        <v>887</v>
      </c>
      <c r="J421" s="8">
        <v>20</v>
      </c>
      <c r="K421" s="9">
        <f>J421*H421</f>
        <v>8420</v>
      </c>
      <c r="L421" s="12" t="s">
        <v>33</v>
      </c>
      <c r="M421" s="80"/>
    </row>
    <row r="422" ht="28" customHeight="1" spans="1:13">
      <c r="A422" s="10">
        <v>418</v>
      </c>
      <c r="B422" s="11">
        <v>45857</v>
      </c>
      <c r="C422" s="8" t="s">
        <v>30</v>
      </c>
      <c r="D422" s="12" t="s">
        <v>888</v>
      </c>
      <c r="E422" s="12" t="s">
        <v>889</v>
      </c>
      <c r="F422" s="12"/>
      <c r="G422" s="12" t="s">
        <v>27</v>
      </c>
      <c r="H422" s="12">
        <v>10</v>
      </c>
      <c r="I422" s="79" t="s">
        <v>98</v>
      </c>
      <c r="J422" s="8">
        <v>10</v>
      </c>
      <c r="K422" s="9">
        <f t="shared" ref="K422:K434" si="8">H422*J422</f>
        <v>100</v>
      </c>
      <c r="L422" s="12" t="s">
        <v>33</v>
      </c>
      <c r="M422" s="80" t="s">
        <v>890</v>
      </c>
    </row>
    <row r="423" ht="28" customHeight="1" spans="1:13">
      <c r="A423" s="10">
        <v>419</v>
      </c>
      <c r="B423" s="11">
        <v>45869</v>
      </c>
      <c r="C423" s="8" t="s">
        <v>46</v>
      </c>
      <c r="D423" s="12" t="s">
        <v>891</v>
      </c>
      <c r="E423" s="12" t="s">
        <v>892</v>
      </c>
      <c r="F423" s="12"/>
      <c r="G423" s="12" t="s">
        <v>231</v>
      </c>
      <c r="H423" s="12">
        <v>4</v>
      </c>
      <c r="I423" s="79" t="s">
        <v>49</v>
      </c>
      <c r="J423" s="8">
        <v>165</v>
      </c>
      <c r="K423" s="9">
        <f t="shared" si="8"/>
        <v>660</v>
      </c>
      <c r="L423" s="12" t="s">
        <v>211</v>
      </c>
      <c r="M423" s="80" t="s">
        <v>893</v>
      </c>
    </row>
    <row r="424" ht="28" customHeight="1" spans="1:13">
      <c r="A424" s="10">
        <v>420</v>
      </c>
      <c r="B424" s="11">
        <v>45841</v>
      </c>
      <c r="C424" s="8" t="s">
        <v>57</v>
      </c>
      <c r="D424" s="12" t="s">
        <v>894</v>
      </c>
      <c r="E424" s="12" t="s">
        <v>895</v>
      </c>
      <c r="F424" s="12"/>
      <c r="G424" s="12" t="s">
        <v>147</v>
      </c>
      <c r="H424" s="12">
        <v>680</v>
      </c>
      <c r="I424" s="79" t="s">
        <v>371</v>
      </c>
      <c r="J424" s="8">
        <v>21.4</v>
      </c>
      <c r="K424" s="9">
        <f t="shared" si="8"/>
        <v>14552</v>
      </c>
      <c r="L424" s="12" t="s">
        <v>92</v>
      </c>
      <c r="M424" s="80" t="s">
        <v>896</v>
      </c>
    </row>
    <row r="425" ht="28" customHeight="1" spans="1:13">
      <c r="A425" s="10">
        <v>421</v>
      </c>
      <c r="B425" s="11">
        <v>45839</v>
      </c>
      <c r="C425" s="8" t="s">
        <v>30</v>
      </c>
      <c r="D425" s="12" t="s">
        <v>897</v>
      </c>
      <c r="E425" s="12">
        <v>1021805033</v>
      </c>
      <c r="F425" s="12" t="s">
        <v>282</v>
      </c>
      <c r="G425" s="12" t="s">
        <v>165</v>
      </c>
      <c r="H425" s="12">
        <v>10</v>
      </c>
      <c r="I425" s="79" t="s">
        <v>37</v>
      </c>
      <c r="J425" s="8">
        <v>280</v>
      </c>
      <c r="K425" s="9">
        <f t="shared" si="8"/>
        <v>2800</v>
      </c>
      <c r="L425" s="12" t="s">
        <v>155</v>
      </c>
      <c r="M425" s="80" t="s">
        <v>484</v>
      </c>
    </row>
    <row r="426" ht="28" customHeight="1" spans="1:13">
      <c r="A426" s="10">
        <v>422</v>
      </c>
      <c r="B426" s="11">
        <v>45839</v>
      </c>
      <c r="C426" s="8" t="s">
        <v>30</v>
      </c>
      <c r="D426" s="12" t="s">
        <v>898</v>
      </c>
      <c r="E426" s="12" t="s">
        <v>899</v>
      </c>
      <c r="F426" s="12" t="s">
        <v>282</v>
      </c>
      <c r="G426" s="12" t="s">
        <v>165</v>
      </c>
      <c r="H426" s="12">
        <v>2</v>
      </c>
      <c r="I426" s="79" t="s">
        <v>37</v>
      </c>
      <c r="J426" s="8">
        <v>320</v>
      </c>
      <c r="K426" s="9">
        <f t="shared" si="8"/>
        <v>640</v>
      </c>
      <c r="L426" s="12" t="s">
        <v>155</v>
      </c>
      <c r="M426" s="80" t="s">
        <v>484</v>
      </c>
    </row>
    <row r="427" ht="28" customHeight="1" spans="1:13">
      <c r="A427" s="10">
        <v>423</v>
      </c>
      <c r="B427" s="11">
        <v>45839</v>
      </c>
      <c r="C427" s="8" t="s">
        <v>30</v>
      </c>
      <c r="D427" s="12" t="s">
        <v>900</v>
      </c>
      <c r="E427" s="12" t="s">
        <v>901</v>
      </c>
      <c r="F427" s="12" t="s">
        <v>282</v>
      </c>
      <c r="G427" s="12" t="s">
        <v>165</v>
      </c>
      <c r="H427" s="12">
        <v>6</v>
      </c>
      <c r="I427" s="79" t="s">
        <v>37</v>
      </c>
      <c r="J427" s="8">
        <v>380</v>
      </c>
      <c r="K427" s="9">
        <f t="shared" si="8"/>
        <v>2280</v>
      </c>
      <c r="L427" s="12" t="s">
        <v>155</v>
      </c>
      <c r="M427" s="80" t="s">
        <v>484</v>
      </c>
    </row>
    <row r="428" ht="28" customHeight="1" spans="1:13">
      <c r="A428" s="10">
        <v>424</v>
      </c>
      <c r="B428" s="11">
        <v>45839</v>
      </c>
      <c r="C428" s="8" t="s">
        <v>30</v>
      </c>
      <c r="D428" s="12" t="s">
        <v>902</v>
      </c>
      <c r="E428" s="12" t="s">
        <v>903</v>
      </c>
      <c r="F428" s="12" t="s">
        <v>282</v>
      </c>
      <c r="G428" s="12" t="s">
        <v>165</v>
      </c>
      <c r="H428" s="12">
        <v>6</v>
      </c>
      <c r="I428" s="79" t="s">
        <v>37</v>
      </c>
      <c r="J428" s="8">
        <v>450</v>
      </c>
      <c r="K428" s="9">
        <f t="shared" si="8"/>
        <v>2700</v>
      </c>
      <c r="L428" s="12" t="s">
        <v>155</v>
      </c>
      <c r="M428" s="80" t="s">
        <v>484</v>
      </c>
    </row>
    <row r="429" ht="28" customHeight="1" spans="1:13">
      <c r="A429" s="10">
        <v>425</v>
      </c>
      <c r="B429" s="11">
        <v>45839</v>
      </c>
      <c r="C429" s="8" t="s">
        <v>30</v>
      </c>
      <c r="D429" s="12" t="s">
        <v>904</v>
      </c>
      <c r="E429" s="12" t="s">
        <v>905</v>
      </c>
      <c r="F429" s="12" t="s">
        <v>282</v>
      </c>
      <c r="G429" s="12" t="s">
        <v>165</v>
      </c>
      <c r="H429" s="12">
        <v>4</v>
      </c>
      <c r="I429" s="79" t="s">
        <v>37</v>
      </c>
      <c r="J429" s="8">
        <v>590</v>
      </c>
      <c r="K429" s="9">
        <f t="shared" si="8"/>
        <v>2360</v>
      </c>
      <c r="L429" s="12" t="s">
        <v>155</v>
      </c>
      <c r="M429" s="80" t="s">
        <v>484</v>
      </c>
    </row>
    <row r="430" ht="28" customHeight="1" spans="1:13">
      <c r="A430" s="10">
        <v>426</v>
      </c>
      <c r="B430" s="11">
        <v>45839</v>
      </c>
      <c r="C430" s="8" t="s">
        <v>30</v>
      </c>
      <c r="D430" s="12" t="s">
        <v>906</v>
      </c>
      <c r="E430" s="12">
        <v>21805308</v>
      </c>
      <c r="F430" s="12" t="s">
        <v>282</v>
      </c>
      <c r="G430" s="12" t="s">
        <v>165</v>
      </c>
      <c r="H430" s="12">
        <v>4</v>
      </c>
      <c r="I430" s="79" t="s">
        <v>37</v>
      </c>
      <c r="J430" s="8">
        <v>340</v>
      </c>
      <c r="K430" s="9">
        <f t="shared" si="8"/>
        <v>1360</v>
      </c>
      <c r="L430" s="12" t="s">
        <v>155</v>
      </c>
      <c r="M430" s="80" t="s">
        <v>484</v>
      </c>
    </row>
    <row r="431" ht="28" customHeight="1" spans="1:13">
      <c r="A431" s="10">
        <v>427</v>
      </c>
      <c r="B431" s="11">
        <v>45839</v>
      </c>
      <c r="C431" s="8" t="s">
        <v>30</v>
      </c>
      <c r="D431" s="12" t="s">
        <v>907</v>
      </c>
      <c r="E431" s="12">
        <v>21805274</v>
      </c>
      <c r="F431" s="12" t="s">
        <v>282</v>
      </c>
      <c r="G431" s="12" t="s">
        <v>165</v>
      </c>
      <c r="H431" s="12">
        <v>5</v>
      </c>
      <c r="I431" s="79" t="s">
        <v>37</v>
      </c>
      <c r="J431" s="8">
        <v>390</v>
      </c>
      <c r="K431" s="9">
        <f t="shared" si="8"/>
        <v>1950</v>
      </c>
      <c r="L431" s="12" t="s">
        <v>155</v>
      </c>
      <c r="M431" s="80" t="s">
        <v>484</v>
      </c>
    </row>
    <row r="432" ht="28" customHeight="1" spans="1:13">
      <c r="A432" s="10">
        <v>428</v>
      </c>
      <c r="B432" s="11">
        <v>45839</v>
      </c>
      <c r="C432" s="8" t="s">
        <v>30</v>
      </c>
      <c r="D432" s="12" t="s">
        <v>908</v>
      </c>
      <c r="E432" s="12" t="s">
        <v>909</v>
      </c>
      <c r="F432" s="12" t="s">
        <v>282</v>
      </c>
      <c r="G432" s="12" t="s">
        <v>165</v>
      </c>
      <c r="H432" s="12">
        <v>6</v>
      </c>
      <c r="I432" s="79" t="s">
        <v>37</v>
      </c>
      <c r="J432" s="8">
        <v>210</v>
      </c>
      <c r="K432" s="9">
        <f t="shared" si="8"/>
        <v>1260</v>
      </c>
      <c r="L432" s="12" t="s">
        <v>155</v>
      </c>
      <c r="M432" s="80" t="s">
        <v>484</v>
      </c>
    </row>
    <row r="433" ht="28" customHeight="1" spans="1:13">
      <c r="A433" s="10">
        <v>429</v>
      </c>
      <c r="B433" s="11">
        <v>45839</v>
      </c>
      <c r="C433" s="8" t="s">
        <v>30</v>
      </c>
      <c r="D433" s="12" t="s">
        <v>910</v>
      </c>
      <c r="E433" s="12">
        <v>21805277</v>
      </c>
      <c r="F433" s="12" t="s">
        <v>282</v>
      </c>
      <c r="G433" s="12" t="s">
        <v>165</v>
      </c>
      <c r="H433" s="12">
        <v>2</v>
      </c>
      <c r="I433" s="79" t="s">
        <v>37</v>
      </c>
      <c r="J433" s="8">
        <v>430</v>
      </c>
      <c r="K433" s="9">
        <f t="shared" si="8"/>
        <v>860</v>
      </c>
      <c r="L433" s="12" t="s">
        <v>155</v>
      </c>
      <c r="M433" s="80" t="s">
        <v>484</v>
      </c>
    </row>
    <row r="434" ht="28" customHeight="1" spans="1:13">
      <c r="A434" s="10">
        <v>430</v>
      </c>
      <c r="B434" s="11">
        <v>45845</v>
      </c>
      <c r="C434" s="8" t="s">
        <v>30</v>
      </c>
      <c r="D434" s="12" t="s">
        <v>911</v>
      </c>
      <c r="E434" s="12"/>
      <c r="F434" s="12"/>
      <c r="G434" s="12" t="s">
        <v>27</v>
      </c>
      <c r="H434" s="12">
        <v>1</v>
      </c>
      <c r="I434" s="79" t="s">
        <v>21</v>
      </c>
      <c r="J434" s="8">
        <v>285</v>
      </c>
      <c r="K434" s="9">
        <f t="shared" si="8"/>
        <v>285</v>
      </c>
      <c r="L434" s="12" t="s">
        <v>33</v>
      </c>
      <c r="M434" s="80"/>
    </row>
    <row r="435" ht="28" customHeight="1" spans="1:13">
      <c r="A435" s="10">
        <v>431</v>
      </c>
      <c r="B435" s="11">
        <v>45856</v>
      </c>
      <c r="C435" s="8" t="s">
        <v>30</v>
      </c>
      <c r="D435" s="12" t="s">
        <v>912</v>
      </c>
      <c r="E435" s="12" t="s">
        <v>886</v>
      </c>
      <c r="F435" s="12"/>
      <c r="G435" s="12" t="s">
        <v>91</v>
      </c>
      <c r="H435" s="12">
        <v>413</v>
      </c>
      <c r="I435" s="79" t="s">
        <v>887</v>
      </c>
      <c r="J435" s="8">
        <v>70</v>
      </c>
      <c r="K435" s="9">
        <f>J435*H435</f>
        <v>28910</v>
      </c>
      <c r="L435" s="12" t="s">
        <v>33</v>
      </c>
      <c r="M435" s="80"/>
    </row>
    <row r="436" ht="28" customHeight="1" spans="1:13">
      <c r="A436" s="10">
        <v>432</v>
      </c>
      <c r="B436" s="11">
        <v>45856</v>
      </c>
      <c r="C436" s="8" t="s">
        <v>30</v>
      </c>
      <c r="D436" s="12" t="s">
        <v>913</v>
      </c>
      <c r="E436" s="12"/>
      <c r="F436" s="12"/>
      <c r="G436" s="12" t="s">
        <v>27</v>
      </c>
      <c r="H436" s="12">
        <v>10</v>
      </c>
      <c r="I436" s="79" t="s">
        <v>98</v>
      </c>
      <c r="J436" s="8">
        <v>10</v>
      </c>
      <c r="K436" s="9">
        <f t="shared" ref="K436:K499" si="9">H436*J436</f>
        <v>100</v>
      </c>
      <c r="L436" s="12" t="s">
        <v>33</v>
      </c>
      <c r="M436" s="80" t="s">
        <v>914</v>
      </c>
    </row>
    <row r="437" ht="28" customHeight="1" spans="1:13">
      <c r="A437" s="10">
        <v>433</v>
      </c>
      <c r="B437" s="11">
        <v>45869</v>
      </c>
      <c r="C437" s="8" t="s">
        <v>30</v>
      </c>
      <c r="D437" s="12" t="s">
        <v>915</v>
      </c>
      <c r="E437" s="12" t="s">
        <v>916</v>
      </c>
      <c r="F437" s="12"/>
      <c r="G437" s="12" t="s">
        <v>27</v>
      </c>
      <c r="H437" s="12">
        <v>10</v>
      </c>
      <c r="I437" s="79" t="s">
        <v>253</v>
      </c>
      <c r="J437" s="8">
        <v>52</v>
      </c>
      <c r="K437" s="9">
        <f t="shared" si="9"/>
        <v>520</v>
      </c>
      <c r="L437" s="12" t="s">
        <v>83</v>
      </c>
      <c r="M437" s="80"/>
    </row>
    <row r="438" ht="28" customHeight="1" spans="1:13">
      <c r="A438" s="10">
        <v>434</v>
      </c>
      <c r="B438" s="11">
        <v>45869</v>
      </c>
      <c r="C438" s="8" t="s">
        <v>30</v>
      </c>
      <c r="D438" s="12" t="s">
        <v>915</v>
      </c>
      <c r="E438" s="12" t="s">
        <v>917</v>
      </c>
      <c r="F438" s="12"/>
      <c r="G438" s="12" t="s">
        <v>27</v>
      </c>
      <c r="H438" s="12">
        <v>6</v>
      </c>
      <c r="I438" s="79" t="s">
        <v>253</v>
      </c>
      <c r="J438" s="8">
        <v>52</v>
      </c>
      <c r="K438" s="9">
        <f t="shared" si="9"/>
        <v>312</v>
      </c>
      <c r="L438" s="12" t="s">
        <v>83</v>
      </c>
      <c r="M438" s="80"/>
    </row>
    <row r="439" ht="28" customHeight="1" spans="1:13">
      <c r="A439" s="10">
        <v>435</v>
      </c>
      <c r="B439" s="11">
        <v>45869</v>
      </c>
      <c r="C439" s="8" t="s">
        <v>30</v>
      </c>
      <c r="D439" s="12" t="s">
        <v>915</v>
      </c>
      <c r="E439" s="12" t="s">
        <v>918</v>
      </c>
      <c r="F439" s="12"/>
      <c r="G439" s="12" t="s">
        <v>27</v>
      </c>
      <c r="H439" s="12">
        <v>6</v>
      </c>
      <c r="I439" s="79" t="s">
        <v>253</v>
      </c>
      <c r="J439" s="8">
        <v>17</v>
      </c>
      <c r="K439" s="9">
        <f t="shared" si="9"/>
        <v>102</v>
      </c>
      <c r="L439" s="12" t="s">
        <v>83</v>
      </c>
      <c r="M439" s="80"/>
    </row>
    <row r="440" ht="28" customHeight="1" spans="1:13">
      <c r="A440" s="10">
        <v>436</v>
      </c>
      <c r="B440" s="11">
        <v>45869</v>
      </c>
      <c r="C440" s="8" t="s">
        <v>30</v>
      </c>
      <c r="D440" s="12" t="s">
        <v>915</v>
      </c>
      <c r="E440" s="12" t="s">
        <v>919</v>
      </c>
      <c r="F440" s="12"/>
      <c r="G440" s="12" t="s">
        <v>27</v>
      </c>
      <c r="H440" s="12">
        <v>6</v>
      </c>
      <c r="I440" s="79" t="s">
        <v>253</v>
      </c>
      <c r="J440" s="8">
        <v>52</v>
      </c>
      <c r="K440" s="9">
        <f t="shared" si="9"/>
        <v>312</v>
      </c>
      <c r="L440" s="12" t="s">
        <v>83</v>
      </c>
      <c r="M440" s="80"/>
    </row>
    <row r="441" ht="28" customHeight="1" spans="1:13">
      <c r="A441" s="10">
        <v>437</v>
      </c>
      <c r="B441" s="11">
        <v>45869</v>
      </c>
      <c r="C441" s="8" t="s">
        <v>30</v>
      </c>
      <c r="D441" s="12" t="s">
        <v>915</v>
      </c>
      <c r="E441" s="12" t="s">
        <v>920</v>
      </c>
      <c r="F441" s="12"/>
      <c r="G441" s="12" t="s">
        <v>27</v>
      </c>
      <c r="H441" s="12">
        <v>6</v>
      </c>
      <c r="I441" s="79" t="s">
        <v>253</v>
      </c>
      <c r="J441" s="8">
        <v>19</v>
      </c>
      <c r="K441" s="9">
        <f t="shared" si="9"/>
        <v>114</v>
      </c>
      <c r="L441" s="12" t="s">
        <v>83</v>
      </c>
      <c r="M441" s="80"/>
    </row>
    <row r="442" ht="28" customHeight="1" spans="1:13">
      <c r="A442" s="10">
        <v>438</v>
      </c>
      <c r="B442" s="11">
        <v>45839</v>
      </c>
      <c r="C442" s="8" t="s">
        <v>57</v>
      </c>
      <c r="D442" s="12" t="s">
        <v>921</v>
      </c>
      <c r="E442" s="12" t="s">
        <v>922</v>
      </c>
      <c r="F442" s="12"/>
      <c r="G442" s="12" t="s">
        <v>27</v>
      </c>
      <c r="H442" s="12">
        <v>500</v>
      </c>
      <c r="I442" s="79" t="s">
        <v>127</v>
      </c>
      <c r="J442" s="8">
        <v>1.5</v>
      </c>
      <c r="K442" s="9">
        <f t="shared" si="9"/>
        <v>750</v>
      </c>
      <c r="L442" s="12" t="s">
        <v>160</v>
      </c>
      <c r="M442" s="80" t="s">
        <v>188</v>
      </c>
    </row>
    <row r="443" ht="28" customHeight="1" spans="1:13">
      <c r="A443" s="10">
        <v>439</v>
      </c>
      <c r="B443" s="11">
        <v>45868</v>
      </c>
      <c r="C443" s="8" t="s">
        <v>16</v>
      </c>
      <c r="D443" s="12" t="s">
        <v>923</v>
      </c>
      <c r="E443" s="12" t="s">
        <v>924</v>
      </c>
      <c r="F443" s="12" t="s">
        <v>860</v>
      </c>
      <c r="G443" s="12" t="s">
        <v>476</v>
      </c>
      <c r="H443" s="12">
        <v>3</v>
      </c>
      <c r="I443" s="79" t="s">
        <v>71</v>
      </c>
      <c r="J443" s="8">
        <v>197</v>
      </c>
      <c r="K443" s="9">
        <f t="shared" si="9"/>
        <v>591</v>
      </c>
      <c r="L443" s="12" t="s">
        <v>22</v>
      </c>
      <c r="M443" s="80" t="s">
        <v>925</v>
      </c>
    </row>
    <row r="444" ht="28" customHeight="1" spans="1:13">
      <c r="A444" s="10">
        <v>440</v>
      </c>
      <c r="B444" s="11">
        <v>45869</v>
      </c>
      <c r="C444" s="8" t="s">
        <v>16</v>
      </c>
      <c r="D444" s="12" t="s">
        <v>926</v>
      </c>
      <c r="E444" s="12" t="s">
        <v>927</v>
      </c>
      <c r="F444" s="12"/>
      <c r="G444" s="12" t="s">
        <v>27</v>
      </c>
      <c r="H444" s="12">
        <v>20</v>
      </c>
      <c r="I444" s="79" t="s">
        <v>71</v>
      </c>
      <c r="J444" s="8">
        <v>10</v>
      </c>
      <c r="K444" s="9">
        <f t="shared" si="9"/>
        <v>200</v>
      </c>
      <c r="L444" s="12" t="s">
        <v>22</v>
      </c>
      <c r="M444" s="80" t="s">
        <v>420</v>
      </c>
    </row>
    <row r="445" ht="28" customHeight="1" spans="1:13">
      <c r="A445" s="10">
        <v>441</v>
      </c>
      <c r="B445" s="11">
        <v>45869</v>
      </c>
      <c r="C445" s="8" t="s">
        <v>16</v>
      </c>
      <c r="D445" s="12" t="s">
        <v>926</v>
      </c>
      <c r="E445" s="12" t="s">
        <v>928</v>
      </c>
      <c r="F445" s="12"/>
      <c r="G445" s="12" t="s">
        <v>27</v>
      </c>
      <c r="H445" s="12">
        <v>20</v>
      </c>
      <c r="I445" s="79" t="s">
        <v>71</v>
      </c>
      <c r="J445" s="8">
        <v>6</v>
      </c>
      <c r="K445" s="9">
        <f t="shared" si="9"/>
        <v>120</v>
      </c>
      <c r="L445" s="12" t="s">
        <v>22</v>
      </c>
      <c r="M445" s="80" t="s">
        <v>420</v>
      </c>
    </row>
    <row r="446" ht="28" customHeight="1" spans="1:13">
      <c r="A446" s="10">
        <v>442</v>
      </c>
      <c r="B446" s="11">
        <v>45868</v>
      </c>
      <c r="C446" s="8" t="s">
        <v>16</v>
      </c>
      <c r="D446" s="12" t="s">
        <v>929</v>
      </c>
      <c r="E446" s="12" t="s">
        <v>930</v>
      </c>
      <c r="F446" s="12" t="s">
        <v>860</v>
      </c>
      <c r="G446" s="12" t="s">
        <v>861</v>
      </c>
      <c r="H446" s="12">
        <v>30</v>
      </c>
      <c r="I446" s="79" t="s">
        <v>71</v>
      </c>
      <c r="J446" s="8">
        <v>13</v>
      </c>
      <c r="K446" s="9">
        <f t="shared" si="9"/>
        <v>390</v>
      </c>
      <c r="L446" s="12" t="s">
        <v>68</v>
      </c>
      <c r="M446" s="80" t="s">
        <v>862</v>
      </c>
    </row>
    <row r="447" ht="28" customHeight="1" spans="1:13">
      <c r="A447" s="10">
        <v>443</v>
      </c>
      <c r="B447" s="11">
        <v>45868</v>
      </c>
      <c r="C447" s="8" t="s">
        <v>16</v>
      </c>
      <c r="D447" s="12" t="s">
        <v>929</v>
      </c>
      <c r="E447" s="12" t="s">
        <v>931</v>
      </c>
      <c r="F447" s="12" t="s">
        <v>860</v>
      </c>
      <c r="G447" s="12" t="s">
        <v>861</v>
      </c>
      <c r="H447" s="12">
        <v>30</v>
      </c>
      <c r="I447" s="79" t="s">
        <v>71</v>
      </c>
      <c r="J447" s="8">
        <v>15</v>
      </c>
      <c r="K447" s="9">
        <f t="shared" si="9"/>
        <v>450</v>
      </c>
      <c r="L447" s="12" t="s">
        <v>68</v>
      </c>
      <c r="M447" s="80" t="s">
        <v>862</v>
      </c>
    </row>
    <row r="448" ht="28" customHeight="1" spans="1:13">
      <c r="A448" s="10">
        <v>444</v>
      </c>
      <c r="B448" s="11">
        <v>45868</v>
      </c>
      <c r="C448" s="8" t="s">
        <v>16</v>
      </c>
      <c r="D448" s="12" t="s">
        <v>929</v>
      </c>
      <c r="E448" s="12" t="s">
        <v>932</v>
      </c>
      <c r="F448" s="12" t="s">
        <v>860</v>
      </c>
      <c r="G448" s="12" t="s">
        <v>861</v>
      </c>
      <c r="H448" s="12">
        <v>30</v>
      </c>
      <c r="I448" s="79" t="s">
        <v>71</v>
      </c>
      <c r="J448" s="8">
        <v>17</v>
      </c>
      <c r="K448" s="9">
        <f t="shared" si="9"/>
        <v>510</v>
      </c>
      <c r="L448" s="12" t="s">
        <v>68</v>
      </c>
      <c r="M448" s="80" t="s">
        <v>862</v>
      </c>
    </row>
    <row r="449" ht="28" customHeight="1" spans="1:13">
      <c r="A449" s="10">
        <v>445</v>
      </c>
      <c r="B449" s="11">
        <v>45868</v>
      </c>
      <c r="C449" s="8" t="s">
        <v>16</v>
      </c>
      <c r="D449" s="12" t="s">
        <v>929</v>
      </c>
      <c r="E449" s="12" t="s">
        <v>933</v>
      </c>
      <c r="F449" s="12" t="s">
        <v>860</v>
      </c>
      <c r="G449" s="12" t="s">
        <v>861</v>
      </c>
      <c r="H449" s="12">
        <v>30</v>
      </c>
      <c r="I449" s="79" t="s">
        <v>71</v>
      </c>
      <c r="J449" s="8">
        <v>16.5</v>
      </c>
      <c r="K449" s="9">
        <f t="shared" si="9"/>
        <v>495</v>
      </c>
      <c r="L449" s="12" t="s">
        <v>68</v>
      </c>
      <c r="M449" s="80" t="s">
        <v>862</v>
      </c>
    </row>
    <row r="450" ht="28" customHeight="1" spans="1:13">
      <c r="A450" s="10">
        <v>446</v>
      </c>
      <c r="B450" s="11">
        <v>45868</v>
      </c>
      <c r="C450" s="8" t="s">
        <v>16</v>
      </c>
      <c r="D450" s="12" t="s">
        <v>929</v>
      </c>
      <c r="E450" s="12" t="s">
        <v>934</v>
      </c>
      <c r="F450" s="12" t="s">
        <v>860</v>
      </c>
      <c r="G450" s="12" t="s">
        <v>861</v>
      </c>
      <c r="H450" s="12">
        <v>30</v>
      </c>
      <c r="I450" s="79" t="s">
        <v>71</v>
      </c>
      <c r="J450" s="8">
        <v>17</v>
      </c>
      <c r="K450" s="9">
        <f t="shared" si="9"/>
        <v>510</v>
      </c>
      <c r="L450" s="12" t="s">
        <v>68</v>
      </c>
      <c r="M450" s="80" t="s">
        <v>862</v>
      </c>
    </row>
    <row r="451" ht="28" customHeight="1" spans="1:13">
      <c r="A451" s="10">
        <v>447</v>
      </c>
      <c r="B451" s="11">
        <v>45868</v>
      </c>
      <c r="C451" s="8" t="s">
        <v>16</v>
      </c>
      <c r="D451" s="12" t="s">
        <v>929</v>
      </c>
      <c r="E451" s="12" t="s">
        <v>935</v>
      </c>
      <c r="F451" s="12" t="s">
        <v>860</v>
      </c>
      <c r="G451" s="12" t="s">
        <v>861</v>
      </c>
      <c r="H451" s="12">
        <v>30</v>
      </c>
      <c r="I451" s="79" t="s">
        <v>71</v>
      </c>
      <c r="J451" s="8">
        <v>15</v>
      </c>
      <c r="K451" s="9">
        <f t="shared" si="9"/>
        <v>450</v>
      </c>
      <c r="L451" s="12" t="s">
        <v>68</v>
      </c>
      <c r="M451" s="80" t="s">
        <v>862</v>
      </c>
    </row>
    <row r="452" ht="28" customHeight="1" spans="1:13">
      <c r="A452" s="10">
        <v>448</v>
      </c>
      <c r="B452" s="11">
        <v>45839</v>
      </c>
      <c r="C452" s="8" t="s">
        <v>30</v>
      </c>
      <c r="D452" s="12" t="s">
        <v>936</v>
      </c>
      <c r="E452" s="12" t="s">
        <v>937</v>
      </c>
      <c r="F452" s="12" t="s">
        <v>282</v>
      </c>
      <c r="G452" s="12" t="s">
        <v>27</v>
      </c>
      <c r="H452" s="12">
        <v>2</v>
      </c>
      <c r="I452" s="79" t="s">
        <v>37</v>
      </c>
      <c r="J452" s="8">
        <v>540</v>
      </c>
      <c r="K452" s="9">
        <f t="shared" si="9"/>
        <v>1080</v>
      </c>
      <c r="L452" s="12" t="s">
        <v>155</v>
      </c>
      <c r="M452" s="80"/>
    </row>
    <row r="453" ht="28" customHeight="1" spans="1:13">
      <c r="A453" s="10">
        <v>449</v>
      </c>
      <c r="B453" s="11">
        <v>45869</v>
      </c>
      <c r="C453" s="8" t="s">
        <v>16</v>
      </c>
      <c r="D453" s="12" t="s">
        <v>938</v>
      </c>
      <c r="E453" s="12" t="s">
        <v>939</v>
      </c>
      <c r="F453" s="12" t="s">
        <v>854</v>
      </c>
      <c r="G453" s="12" t="s">
        <v>27</v>
      </c>
      <c r="H453" s="12">
        <v>2</v>
      </c>
      <c r="I453" s="79" t="s">
        <v>28</v>
      </c>
      <c r="J453" s="8">
        <v>1450</v>
      </c>
      <c r="K453" s="9">
        <f t="shared" si="9"/>
        <v>2900</v>
      </c>
      <c r="L453" s="12" t="s">
        <v>22</v>
      </c>
      <c r="M453" s="80" t="s">
        <v>29</v>
      </c>
    </row>
    <row r="454" ht="28" customHeight="1" spans="1:13">
      <c r="A454" s="10">
        <v>450</v>
      </c>
      <c r="B454" s="11">
        <v>45839</v>
      </c>
      <c r="C454" s="8" t="s">
        <v>30</v>
      </c>
      <c r="D454" s="12" t="s">
        <v>940</v>
      </c>
      <c r="E454" s="12" t="s">
        <v>941</v>
      </c>
      <c r="F454" s="12"/>
      <c r="G454" s="12" t="s">
        <v>147</v>
      </c>
      <c r="H454" s="12">
        <v>5</v>
      </c>
      <c r="I454" s="79" t="s">
        <v>127</v>
      </c>
      <c r="J454" s="8">
        <v>5.5</v>
      </c>
      <c r="K454" s="9">
        <f t="shared" si="9"/>
        <v>27.5</v>
      </c>
      <c r="L454" s="12" t="s">
        <v>83</v>
      </c>
      <c r="M454" s="80"/>
    </row>
    <row r="455" ht="28" customHeight="1" spans="1:13">
      <c r="A455" s="10">
        <v>451</v>
      </c>
      <c r="B455" s="11">
        <v>45869</v>
      </c>
      <c r="C455" s="8" t="s">
        <v>46</v>
      </c>
      <c r="D455" s="12" t="s">
        <v>942</v>
      </c>
      <c r="E455" s="12" t="s">
        <v>943</v>
      </c>
      <c r="F455" s="12"/>
      <c r="G455" s="12" t="s">
        <v>944</v>
      </c>
      <c r="H455" s="12">
        <v>0.26</v>
      </c>
      <c r="I455" s="79" t="s">
        <v>137</v>
      </c>
      <c r="J455" s="8">
        <v>4650</v>
      </c>
      <c r="K455" s="9">
        <f t="shared" si="9"/>
        <v>1209</v>
      </c>
      <c r="L455" s="12" t="s">
        <v>211</v>
      </c>
      <c r="M455" s="80"/>
    </row>
    <row r="456" ht="28" customHeight="1" spans="1:13">
      <c r="A456" s="10">
        <v>452</v>
      </c>
      <c r="B456" s="11">
        <v>45839</v>
      </c>
      <c r="C456" s="8" t="s">
        <v>57</v>
      </c>
      <c r="D456" s="12" t="s">
        <v>945</v>
      </c>
      <c r="E456" s="12" t="s">
        <v>946</v>
      </c>
      <c r="F456" s="12"/>
      <c r="G456" s="12" t="s">
        <v>27</v>
      </c>
      <c r="H456" s="12">
        <v>200</v>
      </c>
      <c r="I456" s="79" t="s">
        <v>127</v>
      </c>
      <c r="J456" s="8">
        <v>2.14</v>
      </c>
      <c r="K456" s="9">
        <f t="shared" si="9"/>
        <v>428</v>
      </c>
      <c r="L456" s="12" t="s">
        <v>160</v>
      </c>
      <c r="M456" s="80"/>
    </row>
    <row r="457" ht="28" customHeight="1" spans="1:13">
      <c r="A457" s="10">
        <v>453</v>
      </c>
      <c r="B457" s="11">
        <v>45869</v>
      </c>
      <c r="C457" s="8" t="s">
        <v>129</v>
      </c>
      <c r="D457" s="12" t="s">
        <v>947</v>
      </c>
      <c r="E457" s="12" t="s">
        <v>948</v>
      </c>
      <c r="F457" s="12"/>
      <c r="G457" s="12" t="s">
        <v>476</v>
      </c>
      <c r="H457" s="12">
        <v>40</v>
      </c>
      <c r="I457" s="79" t="s">
        <v>949</v>
      </c>
      <c r="J457" s="8">
        <v>215</v>
      </c>
      <c r="K457" s="9">
        <f t="shared" si="9"/>
        <v>8600</v>
      </c>
      <c r="L457" s="12" t="s">
        <v>347</v>
      </c>
      <c r="M457" s="80"/>
    </row>
    <row r="458" ht="28" customHeight="1" spans="1:13">
      <c r="A458" s="10">
        <v>454</v>
      </c>
      <c r="B458" s="11">
        <v>45847</v>
      </c>
      <c r="C458" s="8" t="s">
        <v>57</v>
      </c>
      <c r="D458" s="12" t="s">
        <v>950</v>
      </c>
      <c r="E458" s="12" t="s">
        <v>951</v>
      </c>
      <c r="F458" s="12"/>
      <c r="G458" s="12" t="s">
        <v>54</v>
      </c>
      <c r="H458" s="12">
        <v>100</v>
      </c>
      <c r="I458" s="79" t="s">
        <v>49</v>
      </c>
      <c r="J458" s="8">
        <v>1.5</v>
      </c>
      <c r="K458" s="9">
        <f t="shared" si="9"/>
        <v>150</v>
      </c>
      <c r="L458" s="12" t="s">
        <v>92</v>
      </c>
      <c r="M458" s="80"/>
    </row>
    <row r="459" ht="28" customHeight="1" spans="1:13">
      <c r="A459" s="10">
        <v>455</v>
      </c>
      <c r="B459" s="11">
        <v>45839</v>
      </c>
      <c r="C459" s="8" t="s">
        <v>30</v>
      </c>
      <c r="D459" s="12" t="s">
        <v>950</v>
      </c>
      <c r="E459" s="12" t="s">
        <v>951</v>
      </c>
      <c r="F459" s="12"/>
      <c r="G459" s="12" t="s">
        <v>54</v>
      </c>
      <c r="H459" s="12">
        <v>100</v>
      </c>
      <c r="I459" s="79" t="s">
        <v>21</v>
      </c>
      <c r="J459" s="8">
        <v>1</v>
      </c>
      <c r="K459" s="9">
        <f t="shared" si="9"/>
        <v>100</v>
      </c>
      <c r="L459" s="12" t="s">
        <v>72</v>
      </c>
      <c r="M459" s="80"/>
    </row>
    <row r="460" ht="28" customHeight="1" spans="1:13">
      <c r="A460" s="10">
        <v>456</v>
      </c>
      <c r="B460" s="11">
        <v>45839</v>
      </c>
      <c r="C460" s="8" t="s">
        <v>30</v>
      </c>
      <c r="D460" s="12" t="s">
        <v>950</v>
      </c>
      <c r="E460" s="12" t="s">
        <v>951</v>
      </c>
      <c r="F460" s="12" t="s">
        <v>676</v>
      </c>
      <c r="G460" s="12" t="s">
        <v>54</v>
      </c>
      <c r="H460" s="12">
        <v>200</v>
      </c>
      <c r="I460" s="79" t="s">
        <v>21</v>
      </c>
      <c r="J460" s="8">
        <v>1</v>
      </c>
      <c r="K460" s="9">
        <f t="shared" si="9"/>
        <v>200</v>
      </c>
      <c r="L460" s="12" t="s">
        <v>33</v>
      </c>
      <c r="M460" s="80" t="s">
        <v>952</v>
      </c>
    </row>
    <row r="461" ht="28" customHeight="1" spans="1:13">
      <c r="A461" s="10">
        <v>457</v>
      </c>
      <c r="B461" s="11">
        <v>45843</v>
      </c>
      <c r="C461" s="8" t="s">
        <v>57</v>
      </c>
      <c r="D461" s="12" t="s">
        <v>953</v>
      </c>
      <c r="E461" s="12" t="s">
        <v>954</v>
      </c>
      <c r="F461" s="12"/>
      <c r="G461" s="12" t="s">
        <v>231</v>
      </c>
      <c r="H461" s="12">
        <v>5</v>
      </c>
      <c r="I461" s="79" t="s">
        <v>49</v>
      </c>
      <c r="J461" s="8">
        <v>3</v>
      </c>
      <c r="K461" s="9">
        <f t="shared" si="9"/>
        <v>15</v>
      </c>
      <c r="L461" s="12" t="s">
        <v>222</v>
      </c>
      <c r="M461" s="80" t="s">
        <v>955</v>
      </c>
    </row>
    <row r="462" ht="28" customHeight="1" spans="1:13">
      <c r="A462" s="10">
        <v>458</v>
      </c>
      <c r="B462" s="11">
        <v>45869</v>
      </c>
      <c r="C462" s="8" t="s">
        <v>16</v>
      </c>
      <c r="D462" s="12" t="s">
        <v>956</v>
      </c>
      <c r="E462" s="12" t="s">
        <v>957</v>
      </c>
      <c r="F462" s="12"/>
      <c r="G462" s="12" t="s">
        <v>27</v>
      </c>
      <c r="H462" s="12">
        <v>4</v>
      </c>
      <c r="I462" s="79" t="s">
        <v>71</v>
      </c>
      <c r="J462" s="8">
        <v>2070</v>
      </c>
      <c r="K462" s="9">
        <f t="shared" si="9"/>
        <v>8280</v>
      </c>
      <c r="L462" s="12" t="s">
        <v>184</v>
      </c>
      <c r="M462" s="80" t="s">
        <v>958</v>
      </c>
    </row>
    <row r="463" ht="28" customHeight="1" spans="1:13">
      <c r="A463" s="10">
        <v>459</v>
      </c>
      <c r="B463" s="11">
        <v>45857</v>
      </c>
      <c r="C463" s="8" t="s">
        <v>30</v>
      </c>
      <c r="D463" s="12" t="s">
        <v>959</v>
      </c>
      <c r="E463" s="12" t="s">
        <v>960</v>
      </c>
      <c r="F463" s="12" t="s">
        <v>464</v>
      </c>
      <c r="G463" s="12" t="s">
        <v>27</v>
      </c>
      <c r="H463" s="12">
        <v>1</v>
      </c>
      <c r="I463" s="79" t="s">
        <v>21</v>
      </c>
      <c r="J463" s="8">
        <v>4000</v>
      </c>
      <c r="K463" s="9">
        <f t="shared" si="9"/>
        <v>4000</v>
      </c>
      <c r="L463" s="12" t="s">
        <v>155</v>
      </c>
      <c r="M463" s="80"/>
    </row>
    <row r="464" ht="28" customHeight="1" spans="1:13">
      <c r="A464" s="10">
        <v>460</v>
      </c>
      <c r="B464" s="11">
        <v>45867</v>
      </c>
      <c r="C464" s="8" t="s">
        <v>30</v>
      </c>
      <c r="D464" s="12" t="s">
        <v>961</v>
      </c>
      <c r="E464" s="12" t="s">
        <v>962</v>
      </c>
      <c r="F464" s="12" t="s">
        <v>274</v>
      </c>
      <c r="G464" s="12" t="s">
        <v>27</v>
      </c>
      <c r="H464" s="12">
        <v>5</v>
      </c>
      <c r="I464" s="79" t="s">
        <v>275</v>
      </c>
      <c r="J464" s="8">
        <v>6500</v>
      </c>
      <c r="K464" s="9">
        <f t="shared" si="9"/>
        <v>32500</v>
      </c>
      <c r="L464" s="12" t="s">
        <v>109</v>
      </c>
      <c r="M464" s="80" t="s">
        <v>963</v>
      </c>
    </row>
    <row r="465" ht="28" customHeight="1" spans="1:13">
      <c r="A465" s="10">
        <v>461</v>
      </c>
      <c r="B465" s="11">
        <v>45839</v>
      </c>
      <c r="C465" s="8" t="s">
        <v>30</v>
      </c>
      <c r="D465" s="12" t="s">
        <v>964</v>
      </c>
      <c r="E465" s="12" t="s">
        <v>817</v>
      </c>
      <c r="F465" s="12"/>
      <c r="G465" s="12" t="s">
        <v>27</v>
      </c>
      <c r="H465" s="12">
        <v>100</v>
      </c>
      <c r="I465" s="79" t="s">
        <v>127</v>
      </c>
      <c r="J465" s="8">
        <v>1</v>
      </c>
      <c r="K465" s="9">
        <f t="shared" si="9"/>
        <v>100</v>
      </c>
      <c r="L465" s="12" t="s">
        <v>33</v>
      </c>
      <c r="M465" s="80" t="s">
        <v>965</v>
      </c>
    </row>
    <row r="466" ht="28" customHeight="1" spans="1:13">
      <c r="A466" s="10">
        <v>462</v>
      </c>
      <c r="B466" s="11">
        <v>45839</v>
      </c>
      <c r="C466" s="8" t="s">
        <v>30</v>
      </c>
      <c r="D466" s="12" t="s">
        <v>964</v>
      </c>
      <c r="E466" s="12" t="s">
        <v>818</v>
      </c>
      <c r="F466" s="12"/>
      <c r="G466" s="12" t="s">
        <v>27</v>
      </c>
      <c r="H466" s="12">
        <v>100</v>
      </c>
      <c r="I466" s="79" t="s">
        <v>127</v>
      </c>
      <c r="J466" s="8">
        <v>1.1</v>
      </c>
      <c r="K466" s="9">
        <f t="shared" si="9"/>
        <v>110</v>
      </c>
      <c r="L466" s="12" t="s">
        <v>33</v>
      </c>
      <c r="M466" s="80" t="s">
        <v>966</v>
      </c>
    </row>
    <row r="467" ht="28" customHeight="1" spans="1:13">
      <c r="A467" s="10">
        <v>463</v>
      </c>
      <c r="B467" s="11">
        <v>45839</v>
      </c>
      <c r="C467" s="8" t="s">
        <v>30</v>
      </c>
      <c r="D467" s="12" t="s">
        <v>964</v>
      </c>
      <c r="E467" s="12" t="s">
        <v>967</v>
      </c>
      <c r="F467" s="12"/>
      <c r="G467" s="12" t="s">
        <v>27</v>
      </c>
      <c r="H467" s="12">
        <v>100</v>
      </c>
      <c r="I467" s="79" t="s">
        <v>127</v>
      </c>
      <c r="J467" s="8">
        <v>0.9</v>
      </c>
      <c r="K467" s="9">
        <f t="shared" si="9"/>
        <v>90</v>
      </c>
      <c r="L467" s="12" t="s">
        <v>33</v>
      </c>
      <c r="M467" s="80" t="s">
        <v>968</v>
      </c>
    </row>
    <row r="468" ht="28" customHeight="1" spans="1:13">
      <c r="A468" s="10">
        <v>464</v>
      </c>
      <c r="B468" s="11">
        <v>45842</v>
      </c>
      <c r="C468" s="8" t="s">
        <v>57</v>
      </c>
      <c r="D468" s="12" t="s">
        <v>969</v>
      </c>
      <c r="E468" s="12" t="s">
        <v>970</v>
      </c>
      <c r="F468" s="12" t="s">
        <v>202</v>
      </c>
      <c r="G468" s="12" t="s">
        <v>971</v>
      </c>
      <c r="H468" s="12">
        <v>17</v>
      </c>
      <c r="I468" s="79" t="s">
        <v>159</v>
      </c>
      <c r="J468" s="8">
        <v>12550</v>
      </c>
      <c r="K468" s="9">
        <f t="shared" si="9"/>
        <v>213350</v>
      </c>
      <c r="L468" s="12" t="s">
        <v>160</v>
      </c>
      <c r="M468" s="80"/>
    </row>
    <row r="469" ht="28" customHeight="1" spans="1:13">
      <c r="A469" s="10">
        <v>465</v>
      </c>
      <c r="B469" s="11">
        <v>45869</v>
      </c>
      <c r="C469" s="8" t="s">
        <v>30</v>
      </c>
      <c r="D469" s="12" t="s">
        <v>972</v>
      </c>
      <c r="E469" s="12" t="s">
        <v>973</v>
      </c>
      <c r="F469" s="12"/>
      <c r="G469" s="12" t="s">
        <v>27</v>
      </c>
      <c r="H469" s="12">
        <v>20</v>
      </c>
      <c r="I469" s="79" t="s">
        <v>253</v>
      </c>
      <c r="J469" s="8">
        <v>11</v>
      </c>
      <c r="K469" s="9">
        <f t="shared" si="9"/>
        <v>220</v>
      </c>
      <c r="L469" s="12" t="s">
        <v>45</v>
      </c>
      <c r="M469" s="80"/>
    </row>
    <row r="470" ht="28" customHeight="1" spans="1:13">
      <c r="A470" s="10">
        <v>466</v>
      </c>
      <c r="B470" s="11">
        <v>45839</v>
      </c>
      <c r="C470" s="8" t="s">
        <v>30</v>
      </c>
      <c r="D470" s="12" t="s">
        <v>974</v>
      </c>
      <c r="E470" s="12" t="s">
        <v>726</v>
      </c>
      <c r="F470" s="12"/>
      <c r="G470" s="12" t="s">
        <v>880</v>
      </c>
      <c r="H470" s="12">
        <v>2</v>
      </c>
      <c r="I470" s="79" t="s">
        <v>21</v>
      </c>
      <c r="J470" s="8">
        <v>185</v>
      </c>
      <c r="K470" s="9">
        <f t="shared" si="9"/>
        <v>370</v>
      </c>
      <c r="L470" s="12" t="s">
        <v>155</v>
      </c>
      <c r="M470" s="80" t="s">
        <v>881</v>
      </c>
    </row>
    <row r="471" ht="28" customHeight="1" spans="1:13">
      <c r="A471" s="10">
        <v>467</v>
      </c>
      <c r="B471" s="11">
        <v>45839</v>
      </c>
      <c r="C471" s="8" t="s">
        <v>30</v>
      </c>
      <c r="D471" s="12" t="s">
        <v>975</v>
      </c>
      <c r="E471" s="12" t="s">
        <v>976</v>
      </c>
      <c r="F471" s="12"/>
      <c r="G471" s="12" t="s">
        <v>27</v>
      </c>
      <c r="H471" s="12">
        <v>50</v>
      </c>
      <c r="I471" s="79" t="s">
        <v>60</v>
      </c>
      <c r="J471" s="8">
        <v>212</v>
      </c>
      <c r="K471" s="9">
        <f t="shared" si="9"/>
        <v>10600</v>
      </c>
      <c r="L471" s="12" t="s">
        <v>184</v>
      </c>
      <c r="M471" s="80" t="s">
        <v>977</v>
      </c>
    </row>
    <row r="472" ht="28" customHeight="1" spans="1:13">
      <c r="A472" s="10">
        <v>468</v>
      </c>
      <c r="B472" s="11">
        <v>45867</v>
      </c>
      <c r="C472" s="8" t="s">
        <v>30</v>
      </c>
      <c r="D472" s="12" t="s">
        <v>978</v>
      </c>
      <c r="E472" s="12" t="s">
        <v>979</v>
      </c>
      <c r="F472" s="12"/>
      <c r="G472" s="12" t="s">
        <v>27</v>
      </c>
      <c r="H472" s="12">
        <v>3</v>
      </c>
      <c r="I472" s="79" t="s">
        <v>44</v>
      </c>
      <c r="J472" s="8">
        <v>520</v>
      </c>
      <c r="K472" s="9">
        <f t="shared" si="9"/>
        <v>1560</v>
      </c>
      <c r="L472" s="12" t="s">
        <v>33</v>
      </c>
      <c r="M472" s="80"/>
    </row>
    <row r="473" ht="28" customHeight="1" spans="1:13">
      <c r="A473" s="10">
        <v>469</v>
      </c>
      <c r="B473" s="11">
        <v>45846</v>
      </c>
      <c r="C473" s="8" t="s">
        <v>30</v>
      </c>
      <c r="D473" s="12" t="s">
        <v>980</v>
      </c>
      <c r="E473" s="12">
        <v>6007</v>
      </c>
      <c r="F473" s="12" t="s">
        <v>981</v>
      </c>
      <c r="G473" s="12" t="s">
        <v>231</v>
      </c>
      <c r="H473" s="12">
        <v>50</v>
      </c>
      <c r="I473" s="79" t="s">
        <v>982</v>
      </c>
      <c r="J473" s="8">
        <v>22</v>
      </c>
      <c r="K473" s="9">
        <f t="shared" si="9"/>
        <v>1100</v>
      </c>
      <c r="L473" s="12" t="s">
        <v>33</v>
      </c>
      <c r="M473" s="80" t="s">
        <v>983</v>
      </c>
    </row>
    <row r="474" ht="28" customHeight="1" spans="1:13">
      <c r="A474" s="10">
        <v>470</v>
      </c>
      <c r="B474" s="11">
        <v>45847</v>
      </c>
      <c r="C474" s="8" t="s">
        <v>30</v>
      </c>
      <c r="D474" s="12" t="s">
        <v>980</v>
      </c>
      <c r="E474" s="12">
        <v>22313</v>
      </c>
      <c r="F474" s="12" t="s">
        <v>981</v>
      </c>
      <c r="G474" s="12" t="s">
        <v>231</v>
      </c>
      <c r="H474" s="12">
        <v>20</v>
      </c>
      <c r="I474" s="79" t="s">
        <v>982</v>
      </c>
      <c r="J474" s="8">
        <v>220</v>
      </c>
      <c r="K474" s="9">
        <f t="shared" si="9"/>
        <v>4400</v>
      </c>
      <c r="L474" s="12" t="s">
        <v>33</v>
      </c>
      <c r="M474" s="80" t="s">
        <v>984</v>
      </c>
    </row>
    <row r="475" ht="28" customHeight="1" spans="1:13">
      <c r="A475" s="10">
        <v>471</v>
      </c>
      <c r="B475" s="11">
        <v>45848</v>
      </c>
      <c r="C475" s="8" t="s">
        <v>30</v>
      </c>
      <c r="D475" s="12" t="s">
        <v>980</v>
      </c>
      <c r="E475" s="12">
        <v>318</v>
      </c>
      <c r="F475" s="12" t="s">
        <v>981</v>
      </c>
      <c r="G475" s="12" t="s">
        <v>27</v>
      </c>
      <c r="H475" s="12">
        <v>20</v>
      </c>
      <c r="I475" s="79" t="s">
        <v>982</v>
      </c>
      <c r="J475" s="8">
        <v>360</v>
      </c>
      <c r="K475" s="9">
        <f t="shared" si="9"/>
        <v>7200</v>
      </c>
      <c r="L475" s="12" t="s">
        <v>33</v>
      </c>
      <c r="M475" s="80" t="s">
        <v>985</v>
      </c>
    </row>
    <row r="476" ht="28" customHeight="1" spans="1:13">
      <c r="A476" s="10">
        <v>472</v>
      </c>
      <c r="B476" s="11">
        <v>45849</v>
      </c>
      <c r="C476" s="8" t="s">
        <v>30</v>
      </c>
      <c r="D476" s="12" t="s">
        <v>980</v>
      </c>
      <c r="E476" s="12">
        <v>6315</v>
      </c>
      <c r="F476" s="12" t="s">
        <v>981</v>
      </c>
      <c r="G476" s="12" t="s">
        <v>231</v>
      </c>
      <c r="H476" s="12">
        <v>20</v>
      </c>
      <c r="I476" s="79" t="s">
        <v>982</v>
      </c>
      <c r="J476" s="8">
        <v>146</v>
      </c>
      <c r="K476" s="9">
        <f t="shared" si="9"/>
        <v>2920</v>
      </c>
      <c r="L476" s="12" t="s">
        <v>33</v>
      </c>
      <c r="M476" s="80" t="s">
        <v>986</v>
      </c>
    </row>
    <row r="477" ht="28" customHeight="1" spans="1:13">
      <c r="A477" s="10">
        <v>473</v>
      </c>
      <c r="B477" s="11">
        <v>45850</v>
      </c>
      <c r="C477" s="8" t="s">
        <v>30</v>
      </c>
      <c r="D477" s="12" t="s">
        <v>980</v>
      </c>
      <c r="E477" s="12">
        <v>6208</v>
      </c>
      <c r="F477" s="12"/>
      <c r="G477" s="12" t="s">
        <v>231</v>
      </c>
      <c r="H477" s="12">
        <v>10</v>
      </c>
      <c r="I477" s="79" t="s">
        <v>982</v>
      </c>
      <c r="J477" s="8">
        <v>25</v>
      </c>
      <c r="K477" s="9">
        <f t="shared" si="9"/>
        <v>250</v>
      </c>
      <c r="L477" s="12" t="s">
        <v>33</v>
      </c>
      <c r="M477" s="80" t="s">
        <v>986</v>
      </c>
    </row>
    <row r="478" ht="28" customHeight="1" spans="1:13">
      <c r="A478" s="10">
        <v>474</v>
      </c>
      <c r="B478" s="11">
        <v>45851</v>
      </c>
      <c r="C478" s="8" t="s">
        <v>30</v>
      </c>
      <c r="D478" s="12" t="s">
        <v>980</v>
      </c>
      <c r="E478" s="12">
        <v>6208</v>
      </c>
      <c r="F478" s="12"/>
      <c r="G478" s="12" t="s">
        <v>231</v>
      </c>
      <c r="H478" s="12">
        <v>4</v>
      </c>
      <c r="I478" s="79" t="s">
        <v>982</v>
      </c>
      <c r="J478" s="8">
        <v>25</v>
      </c>
      <c r="K478" s="9">
        <f t="shared" si="9"/>
        <v>100</v>
      </c>
      <c r="L478" s="12" t="s">
        <v>489</v>
      </c>
      <c r="M478" s="80" t="s">
        <v>987</v>
      </c>
    </row>
    <row r="479" ht="28" customHeight="1" spans="1:13">
      <c r="A479" s="10">
        <v>475</v>
      </c>
      <c r="B479" s="11">
        <v>45852</v>
      </c>
      <c r="C479" s="8" t="s">
        <v>30</v>
      </c>
      <c r="D479" s="12" t="s">
        <v>980</v>
      </c>
      <c r="E479" s="12">
        <v>6308</v>
      </c>
      <c r="F479" s="12"/>
      <c r="G479" s="12" t="s">
        <v>231</v>
      </c>
      <c r="H479" s="12">
        <v>4</v>
      </c>
      <c r="I479" s="79" t="s">
        <v>982</v>
      </c>
      <c r="J479" s="8">
        <v>39</v>
      </c>
      <c r="K479" s="9">
        <f t="shared" si="9"/>
        <v>156</v>
      </c>
      <c r="L479" s="12" t="s">
        <v>489</v>
      </c>
      <c r="M479" s="80" t="s">
        <v>987</v>
      </c>
    </row>
    <row r="480" ht="28" customHeight="1" spans="1:13">
      <c r="A480" s="10">
        <v>476</v>
      </c>
      <c r="B480" s="11">
        <v>45853</v>
      </c>
      <c r="C480" s="8" t="s">
        <v>30</v>
      </c>
      <c r="D480" s="12" t="s">
        <v>980</v>
      </c>
      <c r="E480" s="12">
        <v>6308</v>
      </c>
      <c r="F480" s="12"/>
      <c r="G480" s="12" t="s">
        <v>231</v>
      </c>
      <c r="H480" s="12">
        <v>10</v>
      </c>
      <c r="I480" s="79" t="s">
        <v>982</v>
      </c>
      <c r="J480" s="8">
        <v>39</v>
      </c>
      <c r="K480" s="9">
        <f t="shared" si="9"/>
        <v>390</v>
      </c>
      <c r="L480" s="12" t="s">
        <v>33</v>
      </c>
      <c r="M480" s="80" t="s">
        <v>986</v>
      </c>
    </row>
    <row r="481" ht="28" customHeight="1" spans="1:13">
      <c r="A481" s="10">
        <v>477</v>
      </c>
      <c r="B481" s="11">
        <v>45869</v>
      </c>
      <c r="C481" s="8" t="s">
        <v>46</v>
      </c>
      <c r="D481" s="12" t="s">
        <v>980</v>
      </c>
      <c r="E481" s="12" t="s">
        <v>988</v>
      </c>
      <c r="F481" s="12"/>
      <c r="G481" s="12" t="s">
        <v>118</v>
      </c>
      <c r="H481" s="12">
        <v>10000</v>
      </c>
      <c r="I481" s="79" t="s">
        <v>989</v>
      </c>
      <c r="J481" s="8">
        <v>8.1</v>
      </c>
      <c r="K481" s="9">
        <f t="shared" si="9"/>
        <v>81000</v>
      </c>
      <c r="L481" s="12" t="s">
        <v>95</v>
      </c>
      <c r="M481" s="80"/>
    </row>
    <row r="482" ht="28" customHeight="1" spans="1:13">
      <c r="A482" s="10">
        <v>478</v>
      </c>
      <c r="B482" s="11">
        <v>45845</v>
      </c>
      <c r="C482" s="8" t="s">
        <v>30</v>
      </c>
      <c r="D482" s="12" t="s">
        <v>990</v>
      </c>
      <c r="E482" s="12" t="s">
        <v>314</v>
      </c>
      <c r="F482" s="12" t="s">
        <v>728</v>
      </c>
      <c r="G482" s="12" t="s">
        <v>27</v>
      </c>
      <c r="H482" s="12">
        <v>4</v>
      </c>
      <c r="I482" s="79" t="s">
        <v>154</v>
      </c>
      <c r="J482" s="8">
        <v>6700</v>
      </c>
      <c r="K482" s="9">
        <f t="shared" si="9"/>
        <v>26800</v>
      </c>
      <c r="L482" s="12" t="s">
        <v>155</v>
      </c>
      <c r="M482" s="80"/>
    </row>
    <row r="483" ht="28" customHeight="1" spans="1:13">
      <c r="A483" s="10">
        <v>479</v>
      </c>
      <c r="B483" s="11">
        <v>45869</v>
      </c>
      <c r="C483" s="8" t="s">
        <v>30</v>
      </c>
      <c r="D483" s="12" t="s">
        <v>991</v>
      </c>
      <c r="E483" s="12"/>
      <c r="F483" s="12"/>
      <c r="G483" s="12" t="s">
        <v>27</v>
      </c>
      <c r="H483" s="12">
        <v>10</v>
      </c>
      <c r="I483" s="79" t="s">
        <v>253</v>
      </c>
      <c r="J483" s="8">
        <v>55</v>
      </c>
      <c r="K483" s="9">
        <f t="shared" si="9"/>
        <v>550</v>
      </c>
      <c r="L483" s="12" t="s">
        <v>428</v>
      </c>
      <c r="M483" s="80"/>
    </row>
    <row r="484" ht="28" customHeight="1" spans="1:13">
      <c r="A484" s="10">
        <v>480</v>
      </c>
      <c r="B484" s="11">
        <v>45839</v>
      </c>
      <c r="C484" s="8" t="s">
        <v>30</v>
      </c>
      <c r="D484" s="12" t="s">
        <v>991</v>
      </c>
      <c r="E484" s="12"/>
      <c r="F484" s="12"/>
      <c r="G484" s="12" t="s">
        <v>27</v>
      </c>
      <c r="H484" s="12">
        <v>2</v>
      </c>
      <c r="I484" s="79" t="s">
        <v>21</v>
      </c>
      <c r="J484" s="8">
        <v>80</v>
      </c>
      <c r="K484" s="9">
        <f t="shared" si="9"/>
        <v>160</v>
      </c>
      <c r="L484" s="12" t="s">
        <v>33</v>
      </c>
      <c r="M484" s="80" t="s">
        <v>992</v>
      </c>
    </row>
    <row r="485" ht="28" customHeight="1" spans="1:13">
      <c r="A485" s="10">
        <v>481</v>
      </c>
      <c r="B485" s="11">
        <v>45839</v>
      </c>
      <c r="C485" s="8" t="s">
        <v>30</v>
      </c>
      <c r="D485" s="12" t="s">
        <v>993</v>
      </c>
      <c r="E485" s="12" t="s">
        <v>994</v>
      </c>
      <c r="F485" s="12"/>
      <c r="G485" s="12" t="s">
        <v>27</v>
      </c>
      <c r="H485" s="12">
        <v>10</v>
      </c>
      <c r="I485" s="79" t="s">
        <v>712</v>
      </c>
      <c r="J485" s="8">
        <v>38</v>
      </c>
      <c r="K485" s="9">
        <f t="shared" si="9"/>
        <v>380</v>
      </c>
      <c r="L485" s="12" t="s">
        <v>428</v>
      </c>
      <c r="M485" s="80" t="s">
        <v>995</v>
      </c>
    </row>
    <row r="486" ht="28" customHeight="1" spans="1:13">
      <c r="A486" s="10">
        <v>482</v>
      </c>
      <c r="B486" s="11">
        <v>45856</v>
      </c>
      <c r="C486" s="8" t="s">
        <v>30</v>
      </c>
      <c r="D486" s="12" t="s">
        <v>996</v>
      </c>
      <c r="E486" s="12">
        <v>730</v>
      </c>
      <c r="F486" s="12" t="s">
        <v>464</v>
      </c>
      <c r="G486" s="12" t="s">
        <v>118</v>
      </c>
      <c r="H486" s="12">
        <v>1</v>
      </c>
      <c r="I486" s="79" t="s">
        <v>21</v>
      </c>
      <c r="J486" s="8">
        <v>16000</v>
      </c>
      <c r="K486" s="9">
        <f t="shared" si="9"/>
        <v>16000</v>
      </c>
      <c r="L486" s="12" t="s">
        <v>155</v>
      </c>
      <c r="M486" s="80"/>
    </row>
    <row r="487" ht="28" customHeight="1" spans="1:13">
      <c r="A487" s="10">
        <v>483</v>
      </c>
      <c r="B487" s="11">
        <v>45854</v>
      </c>
      <c r="C487" s="8" t="s">
        <v>30</v>
      </c>
      <c r="D487" s="12" t="s">
        <v>997</v>
      </c>
      <c r="E487" s="12" t="s">
        <v>998</v>
      </c>
      <c r="F487" s="12" t="s">
        <v>464</v>
      </c>
      <c r="G487" s="12" t="s">
        <v>27</v>
      </c>
      <c r="H487" s="12">
        <v>4</v>
      </c>
      <c r="I487" s="79" t="s">
        <v>21</v>
      </c>
      <c r="J487" s="8">
        <v>800</v>
      </c>
      <c r="K487" s="9">
        <f t="shared" si="9"/>
        <v>3200</v>
      </c>
      <c r="L487" s="12" t="s">
        <v>428</v>
      </c>
      <c r="M487" s="80"/>
    </row>
    <row r="488" ht="28" customHeight="1" spans="1:13">
      <c r="A488" s="10">
        <v>484</v>
      </c>
      <c r="B488" s="11">
        <v>45855</v>
      </c>
      <c r="C488" s="8" t="s">
        <v>30</v>
      </c>
      <c r="D488" s="12" t="s">
        <v>999</v>
      </c>
      <c r="E488" s="12" t="s">
        <v>1000</v>
      </c>
      <c r="F488" s="12" t="s">
        <v>464</v>
      </c>
      <c r="G488" s="12" t="s">
        <v>27</v>
      </c>
      <c r="H488" s="12">
        <v>4</v>
      </c>
      <c r="I488" s="79" t="s">
        <v>21</v>
      </c>
      <c r="J488" s="8">
        <v>700</v>
      </c>
      <c r="K488" s="9">
        <f t="shared" si="9"/>
        <v>2800</v>
      </c>
      <c r="L488" s="12" t="s">
        <v>428</v>
      </c>
      <c r="M488" s="80"/>
    </row>
    <row r="489" ht="28" customHeight="1" spans="1:13">
      <c r="A489" s="10">
        <v>485</v>
      </c>
      <c r="B489" s="11">
        <v>45839</v>
      </c>
      <c r="C489" s="8" t="s">
        <v>57</v>
      </c>
      <c r="D489" s="12" t="s">
        <v>1001</v>
      </c>
      <c r="E489" s="12" t="s">
        <v>1002</v>
      </c>
      <c r="F489" s="12"/>
      <c r="G489" s="12" t="s">
        <v>91</v>
      </c>
      <c r="H489" s="12">
        <v>40</v>
      </c>
      <c r="I489" s="79" t="s">
        <v>480</v>
      </c>
      <c r="J489" s="8">
        <v>11.5</v>
      </c>
      <c r="K489" s="9">
        <f t="shared" si="9"/>
        <v>460</v>
      </c>
      <c r="L489" s="12" t="s">
        <v>249</v>
      </c>
      <c r="M489" s="80" t="s">
        <v>1003</v>
      </c>
    </row>
    <row r="490" customFormat="1" ht="28" customHeight="1" spans="1:13">
      <c r="A490" s="10">
        <v>486</v>
      </c>
      <c r="B490" s="11">
        <v>45842</v>
      </c>
      <c r="C490" s="8" t="s">
        <v>30</v>
      </c>
      <c r="D490" s="12" t="s">
        <v>1001</v>
      </c>
      <c r="E490" s="12" t="s">
        <v>210</v>
      </c>
      <c r="F490" s="12"/>
      <c r="G490" s="12" t="s">
        <v>91</v>
      </c>
      <c r="H490" s="12">
        <v>120</v>
      </c>
      <c r="I490" s="79" t="s">
        <v>71</v>
      </c>
      <c r="J490" s="8">
        <v>5.7</v>
      </c>
      <c r="K490" s="9">
        <f t="shared" si="9"/>
        <v>684</v>
      </c>
      <c r="L490" s="12" t="s">
        <v>109</v>
      </c>
      <c r="M490" s="80" t="s">
        <v>1004</v>
      </c>
    </row>
    <row r="491" customFormat="1" ht="28" customHeight="1" spans="1:13">
      <c r="A491" s="10">
        <v>487</v>
      </c>
      <c r="B491" s="11">
        <v>45843</v>
      </c>
      <c r="C491" s="8" t="s">
        <v>30</v>
      </c>
      <c r="D491" s="12" t="s">
        <v>1001</v>
      </c>
      <c r="E491" s="12" t="s">
        <v>1005</v>
      </c>
      <c r="F491" s="12"/>
      <c r="G491" s="12" t="s">
        <v>91</v>
      </c>
      <c r="H491" s="12">
        <v>60</v>
      </c>
      <c r="I491" s="79" t="s">
        <v>71</v>
      </c>
      <c r="J491" s="8">
        <v>5.7</v>
      </c>
      <c r="K491" s="9">
        <f t="shared" si="9"/>
        <v>342</v>
      </c>
      <c r="L491" s="12" t="s">
        <v>109</v>
      </c>
      <c r="M491" s="80" t="s">
        <v>1004</v>
      </c>
    </row>
    <row r="492" customFormat="1" ht="28" customHeight="1" spans="1:13">
      <c r="A492" s="10">
        <v>488</v>
      </c>
      <c r="B492" s="11">
        <v>45844</v>
      </c>
      <c r="C492" s="8" t="s">
        <v>30</v>
      </c>
      <c r="D492" s="12" t="s">
        <v>1001</v>
      </c>
      <c r="E492" s="12" t="s">
        <v>1006</v>
      </c>
      <c r="F492" s="12"/>
      <c r="G492" s="12" t="s">
        <v>91</v>
      </c>
      <c r="H492" s="12">
        <v>60</v>
      </c>
      <c r="I492" s="79" t="s">
        <v>71</v>
      </c>
      <c r="J492" s="8">
        <v>5.7</v>
      </c>
      <c r="K492" s="9">
        <f t="shared" si="9"/>
        <v>342</v>
      </c>
      <c r="L492" s="12" t="s">
        <v>109</v>
      </c>
      <c r="M492" s="80" t="s">
        <v>1004</v>
      </c>
    </row>
    <row r="493" customFormat="1" ht="28" customHeight="1" spans="1:13">
      <c r="A493" s="10">
        <v>489</v>
      </c>
      <c r="B493" s="11">
        <v>45868</v>
      </c>
      <c r="C493" s="8" t="s">
        <v>16</v>
      </c>
      <c r="D493" s="12" t="s">
        <v>1001</v>
      </c>
      <c r="E493" s="12" t="s">
        <v>1007</v>
      </c>
      <c r="F493" s="12" t="s">
        <v>1008</v>
      </c>
      <c r="G493" s="12" t="s">
        <v>91</v>
      </c>
      <c r="H493" s="12">
        <v>24</v>
      </c>
      <c r="I493" s="79" t="s">
        <v>71</v>
      </c>
      <c r="J493" s="8">
        <v>8.5</v>
      </c>
      <c r="K493" s="9">
        <f t="shared" si="9"/>
        <v>204</v>
      </c>
      <c r="L493" s="12" t="s">
        <v>68</v>
      </c>
      <c r="M493" s="80" t="s">
        <v>862</v>
      </c>
    </row>
    <row r="494" customFormat="1" ht="28" customHeight="1" spans="1:13">
      <c r="A494" s="10">
        <v>490</v>
      </c>
      <c r="B494" s="11">
        <v>45868</v>
      </c>
      <c r="C494" s="8" t="s">
        <v>16</v>
      </c>
      <c r="D494" s="12" t="s">
        <v>1001</v>
      </c>
      <c r="E494" s="12" t="s">
        <v>1009</v>
      </c>
      <c r="F494" s="12" t="s">
        <v>1008</v>
      </c>
      <c r="G494" s="12" t="s">
        <v>91</v>
      </c>
      <c r="H494" s="12">
        <v>24</v>
      </c>
      <c r="I494" s="79" t="s">
        <v>71</v>
      </c>
      <c r="J494" s="8">
        <v>8.5</v>
      </c>
      <c r="K494" s="9">
        <f t="shared" si="9"/>
        <v>204</v>
      </c>
      <c r="L494" s="12" t="s">
        <v>68</v>
      </c>
      <c r="M494" s="80" t="s">
        <v>862</v>
      </c>
    </row>
    <row r="495" customFormat="1" ht="28" customHeight="1" spans="1:13">
      <c r="A495" s="10">
        <v>491</v>
      </c>
      <c r="B495" s="11">
        <v>45841</v>
      </c>
      <c r="C495" s="8" t="s">
        <v>57</v>
      </c>
      <c r="D495" s="12" t="s">
        <v>1010</v>
      </c>
      <c r="E495" s="12" t="s">
        <v>1011</v>
      </c>
      <c r="F495" s="12" t="s">
        <v>202</v>
      </c>
      <c r="G495" s="12" t="s">
        <v>76</v>
      </c>
      <c r="H495" s="12">
        <v>80</v>
      </c>
      <c r="I495" s="79" t="s">
        <v>159</v>
      </c>
      <c r="J495" s="8">
        <v>680</v>
      </c>
      <c r="K495" s="9">
        <f t="shared" si="9"/>
        <v>54400</v>
      </c>
      <c r="L495" s="12" t="s">
        <v>160</v>
      </c>
      <c r="M495" s="80"/>
    </row>
    <row r="496" customFormat="1" ht="28" customHeight="1" spans="1:13">
      <c r="A496" s="10">
        <v>492</v>
      </c>
      <c r="B496" s="11">
        <v>45869</v>
      </c>
      <c r="C496" s="8" t="s">
        <v>46</v>
      </c>
      <c r="D496" s="12" t="s">
        <v>1012</v>
      </c>
      <c r="E496" s="12" t="s">
        <v>1013</v>
      </c>
      <c r="F496" s="12"/>
      <c r="G496" s="12" t="s">
        <v>27</v>
      </c>
      <c r="H496" s="12">
        <v>2</v>
      </c>
      <c r="I496" s="79" t="s">
        <v>49</v>
      </c>
      <c r="J496" s="8">
        <v>225</v>
      </c>
      <c r="K496" s="9">
        <f t="shared" si="9"/>
        <v>450</v>
      </c>
      <c r="L496" s="12" t="s">
        <v>535</v>
      </c>
      <c r="M496" s="80"/>
    </row>
    <row r="497" customFormat="1" ht="28" customHeight="1" spans="1:13">
      <c r="A497" s="10">
        <v>493</v>
      </c>
      <c r="B497" s="11">
        <v>45869</v>
      </c>
      <c r="C497" s="8" t="s">
        <v>46</v>
      </c>
      <c r="D497" s="12" t="s">
        <v>1012</v>
      </c>
      <c r="E497" s="12" t="s">
        <v>1014</v>
      </c>
      <c r="F497" s="12"/>
      <c r="G497" s="12" t="s">
        <v>27</v>
      </c>
      <c r="H497" s="12">
        <v>1</v>
      </c>
      <c r="I497" s="79" t="s">
        <v>49</v>
      </c>
      <c r="J497" s="8">
        <v>265</v>
      </c>
      <c r="K497" s="9">
        <f t="shared" si="9"/>
        <v>265</v>
      </c>
      <c r="L497" s="12" t="s">
        <v>535</v>
      </c>
      <c r="M497" s="80"/>
    </row>
    <row r="498" customFormat="1" ht="28" customHeight="1" spans="1:13">
      <c r="A498" s="10">
        <v>494</v>
      </c>
      <c r="B498" s="11">
        <v>45869</v>
      </c>
      <c r="C498" s="8" t="s">
        <v>46</v>
      </c>
      <c r="D498" s="12" t="s">
        <v>1012</v>
      </c>
      <c r="E498" s="12" t="s">
        <v>1015</v>
      </c>
      <c r="F498" s="12"/>
      <c r="G498" s="12" t="s">
        <v>27</v>
      </c>
      <c r="H498" s="12">
        <v>1</v>
      </c>
      <c r="I498" s="79" t="s">
        <v>49</v>
      </c>
      <c r="J498" s="8">
        <v>312</v>
      </c>
      <c r="K498" s="9">
        <f t="shared" si="9"/>
        <v>312</v>
      </c>
      <c r="L498" s="12" t="s">
        <v>535</v>
      </c>
      <c r="M498" s="80"/>
    </row>
    <row r="499" customFormat="1" ht="28" customHeight="1" spans="1:13">
      <c r="A499" s="10">
        <v>495</v>
      </c>
      <c r="B499" s="11">
        <v>45869</v>
      </c>
      <c r="C499" s="8" t="s">
        <v>46</v>
      </c>
      <c r="D499" s="12" t="s">
        <v>1012</v>
      </c>
      <c r="E499" s="12" t="s">
        <v>1016</v>
      </c>
      <c r="F499" s="12"/>
      <c r="G499" s="12" t="s">
        <v>27</v>
      </c>
      <c r="H499" s="12">
        <v>2</v>
      </c>
      <c r="I499" s="79" t="s">
        <v>49</v>
      </c>
      <c r="J499" s="8">
        <v>10</v>
      </c>
      <c r="K499" s="9">
        <f t="shared" si="9"/>
        <v>20</v>
      </c>
      <c r="L499" s="12" t="s">
        <v>535</v>
      </c>
      <c r="M499" s="80"/>
    </row>
    <row r="500" customFormat="1" spans="4:13">
      <c r="D500" s="1"/>
      <c r="I500" s="2"/>
      <c r="K500">
        <f>SUM(K5:K499)</f>
        <v>3493785.35</v>
      </c>
      <c r="M500" s="1"/>
    </row>
  </sheetData>
  <sortState ref="A487:M496">
    <sortCondition ref="D487:D496"/>
  </sortState>
  <mergeCells count="4">
    <mergeCell ref="A1:C1"/>
    <mergeCell ref="A2:L2"/>
    <mergeCell ref="A3:D3"/>
    <mergeCell ref="I3:M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7月月度采购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YOUNGER</cp:lastModifiedBy>
  <dcterms:created xsi:type="dcterms:W3CDTF">2023-05-12T11:15:00Z</dcterms:created>
  <dcterms:modified xsi:type="dcterms:W3CDTF">2025-09-13T00:12:39Z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91C135CCCCFF40C894E4AFC0E48586C2_13</vt:lpwstr>
  </property>
</Properties>
</file>